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19425" windowHeight="10425" tabRatio="802" activeTab="0"/>
  </bookViews>
  <sheets>
    <sheet name="ÍNDICE" sheetId="1" r:id="rId1"/>
    <sheet name="1" sheetId="60" r:id="rId2"/>
    <sheet name="2" sheetId="61" r:id="rId3"/>
    <sheet name="3" sheetId="62" r:id="rId4"/>
    <sheet name="4" sheetId="63" r:id="rId5"/>
    <sheet name="5" sheetId="64" r:id="rId6"/>
    <sheet name="6" sheetId="65" r:id="rId7"/>
    <sheet name="7" sheetId="67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<sst xmlns="http://schemas.openxmlformats.org/spreadsheetml/2006/main" count="305" uniqueCount="118">
  <si>
    <t>Cuadro N°</t>
  </si>
  <si>
    <t>Contenido</t>
  </si>
  <si>
    <t>CUADROS SINIESTROS DE TRÁNSITO</t>
  </si>
  <si>
    <t xml:space="preserve">PROVINCIA </t>
  </si>
  <si>
    <t>TOTAL</t>
  </si>
  <si>
    <t>ÍNDICE</t>
  </si>
  <si>
    <t>CLASE</t>
  </si>
  <si>
    <t>Total</t>
  </si>
  <si>
    <t>PROVINCIA</t>
  </si>
  <si>
    <t>MESES</t>
  </si>
  <si>
    <t>Enero</t>
  </si>
  <si>
    <t>Febrero</t>
  </si>
  <si>
    <t>Marzo</t>
  </si>
  <si>
    <t>Abril</t>
  </si>
  <si>
    <t>Mayo</t>
  </si>
  <si>
    <t>Junio</t>
  </si>
  <si>
    <t>CAUSA</t>
  </si>
  <si>
    <t>Número de fallecidos</t>
  </si>
  <si>
    <t>Número de lesionados</t>
  </si>
  <si>
    <t>Número de siniestros de tránsito</t>
  </si>
  <si>
    <r>
      <rPr>
        <b/>
        <sz val="11"/>
        <color theme="1" tint="0.24998000264167786"/>
        <rFont val="Century Gothic"/>
        <family val="2"/>
      </rPr>
      <t xml:space="preserve">Elaboración: </t>
    </r>
    <r>
      <rPr>
        <sz val="11"/>
        <color theme="1" tint="0.24998000264167786"/>
        <rFont val="Century Gothic"/>
        <family val="2"/>
      </rPr>
      <t>Instituto Nacional de Estadística y Censos - INEC</t>
    </r>
  </si>
  <si>
    <t>Embriaguez o droga</t>
  </si>
  <si>
    <t>Exceso velocidad</t>
  </si>
  <si>
    <t>Mal rebasamiento invadir carril</t>
  </si>
  <si>
    <t>Impericia e imprudencia del conductor</t>
  </si>
  <si>
    <t>Daños mecánicos</t>
  </si>
  <si>
    <t>Imprudencia del peatón</t>
  </si>
  <si>
    <t>No respeta las señales de tránsito</t>
  </si>
  <si>
    <t>Factores climáticos</t>
  </si>
  <si>
    <t>Mal estado de la vía</t>
  </si>
  <si>
    <t>Otras causas</t>
  </si>
  <si>
    <t>Atropellos</t>
  </si>
  <si>
    <t>Choques</t>
  </si>
  <si>
    <t>Estrellamientos</t>
  </si>
  <si>
    <t>Rozamientos</t>
  </si>
  <si>
    <t>Volcamientos</t>
  </si>
  <si>
    <t>Otros</t>
  </si>
  <si>
    <t>Caida de pasajeros</t>
  </si>
  <si>
    <t>Pérdida de pista</t>
  </si>
  <si>
    <t>Meses</t>
  </si>
  <si>
    <t>Caída de Pasajeros</t>
  </si>
  <si>
    <t>Pérdida de Pista</t>
  </si>
  <si>
    <t xml:space="preserve">CAUSA </t>
  </si>
  <si>
    <t>Imprudencia  del peatón</t>
  </si>
  <si>
    <t xml:space="preserve">MESES </t>
  </si>
  <si>
    <t>TOTAL DE VÍCTIMAS</t>
  </si>
  <si>
    <t>LESIONADOS</t>
  </si>
  <si>
    <r>
      <rPr>
        <b/>
        <sz val="11"/>
        <color theme="1" tint="0.15000000596046448"/>
        <rFont val="Century Gothic"/>
        <family val="2"/>
      </rPr>
      <t xml:space="preserve">Elaboración: </t>
    </r>
    <r>
      <rPr>
        <sz val="11"/>
        <color theme="1" tint="0.15000000596046448"/>
        <rFont val="Century Gothic"/>
        <family val="2"/>
      </rPr>
      <t>Instituto Nacional de Estadística y Censos - INEC</t>
    </r>
  </si>
  <si>
    <t>FALLECIDOS</t>
  </si>
  <si>
    <t>SINIESTROS DE TRÁNSITO SEGÚN MES, AÑO 2022 POR PROVINCIA</t>
  </si>
  <si>
    <t>SINIESTROS DE TRÁNSITO SEGÚN CLASE, AÑO 2022 POR PROVINCIA</t>
  </si>
  <si>
    <t>SINIESTROS DE TRÁNSITO SEGÚN MESES, AÑO 2022 POR CLASE</t>
  </si>
  <si>
    <t>SINIESTROS DE TRÁNSITO SEGÚN CAUSA, AÑO 2022 POR PROVINCIA</t>
  </si>
  <si>
    <t>SINIESTROS DE TRÁNSITO SEGÚN MESES, AÑO 2022 POR CAUSA</t>
  </si>
  <si>
    <t>VÍCTIMAS EN SINIESTROS DE TRÁNSITO, AÑO 2022 POR PROVINCIA</t>
  </si>
  <si>
    <t>SINIESTROS DE TRÁNSITO, FALLECIDOS Y LESIONADOS, SERIE HISTÓRICA 2013 - 2022 POR PROVINCIA</t>
  </si>
  <si>
    <r>
      <rPr>
        <b/>
        <sz val="11"/>
        <color theme="1" tint="0.24998000264167786"/>
        <rFont val="Century Gothic"/>
        <family val="2"/>
      </rPr>
      <t xml:space="preserve">Fuente: </t>
    </r>
    <r>
      <rPr>
        <sz val="11"/>
        <color theme="1" tint="0.24998000264167786"/>
        <rFont val="Century Gothic"/>
        <family val="2"/>
      </rPr>
      <t>Agencia Nacional de Tránsito - ANT 2022</t>
    </r>
  </si>
  <si>
    <r>
      <rPr>
        <b/>
        <sz val="11"/>
        <color theme="1" tint="0.24998000264167786"/>
        <rFont val="Century Gothic"/>
        <family val="2"/>
      </rPr>
      <t>Fuente:</t>
    </r>
    <r>
      <rPr>
        <sz val="11"/>
        <color theme="1" tint="0.24998000264167786"/>
        <rFont val="Century Gothic"/>
        <family val="2"/>
      </rPr>
      <t xml:space="preserve"> Agencia Nacional de Tránsito - ANT 2022</t>
    </r>
  </si>
  <si>
    <r>
      <rPr>
        <b/>
        <sz val="11"/>
        <color theme="1" tint="0.15000000596046448"/>
        <rFont val="Century Gothic"/>
        <family val="2"/>
      </rPr>
      <t xml:space="preserve">Fuente: </t>
    </r>
    <r>
      <rPr>
        <sz val="11"/>
        <color theme="1" tint="0.15000000596046448"/>
        <rFont val="Century Gothic"/>
        <family val="2"/>
      </rPr>
      <t>Agencia Nacional de Tránsito - ANT 2022</t>
    </r>
  </si>
  <si>
    <t>Años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</si>
  <si>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</si>
  <si>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</si>
  <si>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</si>
  <si>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</si>
  <si>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</si>
  <si>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</si>
  <si>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</si>
  <si>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</si>
  <si>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</si>
  <si>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</si>
  <si>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</si>
  <si>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</si>
  <si>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</si>
  <si>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</si>
  <si>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</si>
  <si>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</si>
  <si>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</si>
  <si>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</si>
  <si>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</si>
  <si>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</si>
  <si>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</si>
  <si>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</si>
  <si>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</si>
  <si>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</si>
  <si>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r>
      <rPr>
        <b/>
        <sz val="11"/>
        <color theme="1" tint="0.24998000264167786"/>
        <rFont val="Century Gothic"/>
        <family val="2"/>
      </rPr>
      <t xml:space="preserve">Nota 1: </t>
    </r>
    <r>
      <rPr>
        <sz val="11"/>
        <color theme="1" tint="0.24998000264167786"/>
        <rFont val="Century Gothic"/>
        <family val="2"/>
      </rPr>
      <t>Mediante decreto ejecutivo 1017 se restringió la movilidad de tránsito en territorio nacional como medida para evitar la propagación del COVID-19, debido a esto, el número de siniestros de tránsito se redujo significativamente en 2020.</t>
    </r>
  </si>
  <si>
    <r>
      <rPr>
        <b/>
        <sz val="11"/>
        <color theme="1" tint="0.24998000264167786"/>
        <rFont val="Century Gothic"/>
        <family val="2"/>
      </rPr>
      <t>Nota 2</t>
    </r>
    <r>
      <rPr>
        <sz val="11"/>
        <color theme="1" tint="0.24998000264167786"/>
        <rFont val="Century Gothic"/>
        <family val="2"/>
      </rPr>
      <t>: En el año 2022, la fuente de información (ANT), realizó un ejercicio de actualización y depuración de las bases de datos del periodo 2014-2021 mediante el uso del programa de Sistema de Información Geográfica Qgis 3.14, utilizando variables como longitud y latitud, por lo que los datos a nivel provincial, cantonal y parroquial cambiaron en el periodo mencionado.</t>
    </r>
  </si>
  <si>
    <r>
      <t xml:space="preserve">Datos provisionales (p): </t>
    </r>
    <r>
      <rPr>
        <sz val="11"/>
        <color theme="1" tint="0.24998000264167786"/>
        <rFont val="Century Gothic"/>
        <family val="2"/>
      </rPr>
      <t>2021-2020</t>
    </r>
  </si>
  <si>
    <r>
      <t xml:space="preserve">Datos semidefinitivos (sd): </t>
    </r>
    <r>
      <rPr>
        <sz val="11"/>
        <color theme="1" tint="0.24998000264167786"/>
        <rFont val="Century Gothic"/>
        <family val="2"/>
      </rPr>
      <t>2019-2017</t>
    </r>
  </si>
  <si>
    <r>
      <t xml:space="preserve">Datos definitivos (d): </t>
    </r>
    <r>
      <rPr>
        <sz val="11"/>
        <color theme="1" tint="0.24998000264167786"/>
        <rFont val="Century Gothic"/>
        <family val="2"/>
      </rPr>
      <t>2016 y anteriores.</t>
    </r>
  </si>
  <si>
    <r>
      <t>2015</t>
    </r>
    <r>
      <rPr>
        <b/>
        <vertAlign val="subscript"/>
        <sz val="14"/>
        <color rgb="FFFFFFFF"/>
        <rFont val="Century Gothic"/>
        <family val="2"/>
      </rPr>
      <t>(d)</t>
    </r>
  </si>
  <si>
    <r>
      <t>2016</t>
    </r>
    <r>
      <rPr>
        <b/>
        <vertAlign val="subscript"/>
        <sz val="14"/>
        <color rgb="FFFFFFFF"/>
        <rFont val="Century Gothic"/>
        <family val="2"/>
      </rPr>
      <t>(d)</t>
    </r>
  </si>
  <si>
    <r>
      <t xml:space="preserve">2017 </t>
    </r>
    <r>
      <rPr>
        <b/>
        <vertAlign val="subscript"/>
        <sz val="14"/>
        <color rgb="FFFFFFFF"/>
        <rFont val="Century Gothic"/>
        <family val="2"/>
      </rPr>
      <t>(sd)</t>
    </r>
  </si>
  <si>
    <r>
      <t>2021</t>
    </r>
    <r>
      <rPr>
        <b/>
        <vertAlign val="subscript"/>
        <sz val="14"/>
        <color rgb="FFFFFFFF"/>
        <rFont val="Century Gothic"/>
        <family val="2"/>
      </rPr>
      <t>(p)</t>
    </r>
  </si>
  <si>
    <r>
      <t>2022*</t>
    </r>
    <r>
      <rPr>
        <b/>
        <vertAlign val="subscript"/>
        <sz val="16"/>
        <color theme="0"/>
        <rFont val="Century Gothic"/>
        <family val="2"/>
      </rPr>
      <t xml:space="preserve"> (p)</t>
    </r>
  </si>
  <si>
    <t>Total Nacional</t>
  </si>
  <si>
    <t xml:space="preserve"> Galápagos</t>
  </si>
  <si>
    <t xml:space="preserve"> Guayas</t>
  </si>
  <si>
    <t xml:space="preserve"> Imbabura</t>
  </si>
  <si>
    <t xml:space="preserve"> Loja</t>
  </si>
  <si>
    <t xml:space="preserve"> Los Ríos</t>
  </si>
  <si>
    <t xml:space="preserve"> Manabí</t>
  </si>
  <si>
    <t xml:space="preserve"> Morona Santiago</t>
  </si>
  <si>
    <t xml:space="preserve"> Napo</t>
  </si>
  <si>
    <t xml:space="preserve"> Orellana</t>
  </si>
  <si>
    <t xml:space="preserve"> Pastaza</t>
  </si>
  <si>
    <t xml:space="preserve"> Pichincha</t>
  </si>
  <si>
    <t xml:space="preserve"> Santa Elena</t>
  </si>
  <si>
    <t xml:space="preserve"> Santo Domingo De Los Tsáchilas</t>
  </si>
  <si>
    <t xml:space="preserve"> Sucumbíos</t>
  </si>
  <si>
    <t xml:space="preserve"> Tungurahua</t>
  </si>
  <si>
    <t xml:space="preserve"> Zamora Chinchipe</t>
  </si>
  <si>
    <r>
      <rPr>
        <b/>
        <sz val="11"/>
        <color theme="1" tint="0.24998000264167786"/>
        <rFont val="Century Gothic"/>
        <family val="2"/>
      </rPr>
      <t>Datos provisionales</t>
    </r>
    <r>
      <rPr>
        <sz val="11"/>
        <color theme="1" tint="0.24998000264167786"/>
        <rFont val="Century Gothic"/>
        <family val="2"/>
      </rPr>
      <t>: Los datos presentados en estos tabulados pueden estar sujetos a modificaciones que se generen desde de la institución fuente.</t>
    </r>
  </si>
  <si>
    <r>
      <t>Nota 3</t>
    </r>
    <r>
      <rPr>
        <sz val="11"/>
        <color theme="1" tint="0.24998000264167786"/>
        <rFont val="Century Gothic"/>
        <family val="2"/>
      </rPr>
      <t>: Los datos corresponden a los meses de enero a junio de 2022.</t>
    </r>
  </si>
  <si>
    <r>
      <t>2014</t>
    </r>
    <r>
      <rPr>
        <b/>
        <vertAlign val="subscript"/>
        <sz val="14"/>
        <color rgb="FFFFFFFF"/>
        <rFont val="Century Gothic"/>
        <family val="2"/>
      </rPr>
      <t>(d)</t>
    </r>
  </si>
  <si>
    <r>
      <t>2013</t>
    </r>
    <r>
      <rPr>
        <b/>
        <vertAlign val="subscript"/>
        <sz val="14"/>
        <color rgb="FFFFFFFF"/>
        <rFont val="Century Gothic"/>
        <family val="2"/>
      </rPr>
      <t>(d)</t>
    </r>
  </si>
  <si>
    <r>
      <t>2018</t>
    </r>
    <r>
      <rPr>
        <b/>
        <vertAlign val="subscript"/>
        <sz val="14"/>
        <color rgb="FFFFFFFF"/>
        <rFont val="Century Gothic"/>
        <family val="2"/>
      </rPr>
      <t xml:space="preserve"> (sd)</t>
    </r>
  </si>
  <si>
    <r>
      <t>2019</t>
    </r>
    <r>
      <rPr>
        <b/>
        <vertAlign val="subscript"/>
        <sz val="14"/>
        <color rgb="FFFFFFFF"/>
        <rFont val="Century Gothic"/>
        <family val="2"/>
      </rPr>
      <t>(sd)</t>
    </r>
  </si>
  <si>
    <r>
      <t>2020</t>
    </r>
    <r>
      <rPr>
        <b/>
        <vertAlign val="subscript"/>
        <sz val="14"/>
        <color rgb="FFFFFFFF"/>
        <rFont val="Century Gothic"/>
        <family val="2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</si>
</sst>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</numFmts>
  <fonts count="4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sz val="11"/>
      <color theme="1" tint="0.24998000264167786"/>
      <name val="Century Gothic"/>
      <family val="2"/>
    </font>
    <font>
      <b/>
      <sz val="11"/>
      <color theme="1" tint="0.24998000264167786"/>
      <name val="Century Gothic"/>
      <family val="2"/>
    </font>
    <font>
      <sz val="12"/>
      <name val="Courier"/>
      <family val="3"/>
    </font>
    <font>
      <sz val="11"/>
      <color theme="1" tint="0.24995000660419464"/>
      <name val="Century Gothic"/>
      <family val="2"/>
    </font>
    <font>
      <b/>
      <sz val="13"/>
      <color theme="0"/>
      <name val="Century Gothic"/>
      <family val="2"/>
    </font>
    <font>
      <b/>
      <sz val="13"/>
      <color theme="1" tint="0.24998000264167786"/>
      <name val="Century Gothic"/>
      <family val="2"/>
    </font>
    <font>
      <b/>
      <sz val="16"/>
      <color theme="0"/>
      <name val="Century Gothic"/>
      <family val="2"/>
    </font>
    <font>
      <sz val="13"/>
      <color theme="1" tint="0.24998000264167786"/>
      <name val="Century Gothic"/>
      <family val="2"/>
    </font>
    <font>
      <b/>
      <sz val="15"/>
      <color theme="0"/>
      <name val="Century Gothic"/>
      <family val="2"/>
    </font>
    <font>
      <sz val="13"/>
      <color theme="1"/>
      <name val="Calibri"/>
      <family val="2"/>
      <scheme val="minor"/>
    </font>
    <font>
      <sz val="15"/>
      <color theme="1" tint="0.24995000660419464"/>
      <name val="Century Gothic"/>
      <family val="2"/>
    </font>
    <font>
      <sz val="15"/>
      <color theme="1"/>
      <name val="Calibri"/>
      <family val="2"/>
      <scheme val="minor"/>
    </font>
    <font>
      <sz val="15"/>
      <color theme="1" tint="0.24998000264167786"/>
      <name val="Century Gothic"/>
      <family val="2"/>
    </font>
    <font>
      <sz val="13"/>
      <color theme="1" tint="0.24995000660419464"/>
      <name val="Century Gothic"/>
      <family val="2"/>
    </font>
    <font>
      <sz val="14"/>
      <color theme="1" tint="0.34999001026153564"/>
      <name val="Century Gothic"/>
      <family val="2"/>
    </font>
    <font>
      <b/>
      <sz val="13"/>
      <color theme="1" tint="0.34999001026153564"/>
      <name val="Century Gothic"/>
      <family val="2"/>
    </font>
    <font>
      <sz val="13"/>
      <color theme="1" tint="0.34999001026153564"/>
      <name val="Century Gothic"/>
      <family val="2"/>
    </font>
    <font>
      <sz val="14"/>
      <color theme="1" tint="0.24998000264167786"/>
      <name val="Century Gothic"/>
      <family val="2"/>
    </font>
    <font>
      <sz val="14"/>
      <color theme="1" tint="0.24995000660419464"/>
      <name val="Century Gothic"/>
      <family val="2"/>
    </font>
    <font>
      <sz val="12"/>
      <color theme="1"/>
      <name val="Century Gothic"/>
      <family val="2"/>
    </font>
    <font>
      <b/>
      <sz val="13"/>
      <color theme="1" tint="0.15000000596046448"/>
      <name val="Century Gothic"/>
      <family val="2"/>
    </font>
    <font>
      <sz val="13"/>
      <color theme="1" tint="0.15000000596046448"/>
      <name val="Century Gothic"/>
      <family val="2"/>
    </font>
    <font>
      <sz val="13"/>
      <color theme="1" tint="0.15000000596046448"/>
      <name val="Calibri"/>
      <family val="2"/>
      <scheme val="minor"/>
    </font>
    <font>
      <sz val="11"/>
      <color theme="1" tint="0.15000000596046448"/>
      <name val="Century Gothic"/>
      <family val="2"/>
    </font>
    <font>
      <sz val="11"/>
      <color theme="1" tint="0.15000000596046448"/>
      <name val="Calibri"/>
      <family val="2"/>
      <scheme val="minor"/>
    </font>
    <font>
      <b/>
      <sz val="11"/>
      <color theme="1" tint="0.15000000596046448"/>
      <name val="Century Gothic"/>
      <family val="2"/>
    </font>
    <font>
      <b/>
      <sz val="14"/>
      <color theme="0"/>
      <name val="Century Gothic"/>
      <family val="2"/>
    </font>
    <font>
      <b/>
      <sz val="12"/>
      <color theme="1" tint="0.24998000264167786"/>
      <name val="Century Gothic"/>
      <family val="2"/>
    </font>
    <font>
      <sz val="12"/>
      <color theme="1" tint="0.24998000264167786"/>
      <name val="Century Gothic"/>
      <family val="2"/>
    </font>
    <font>
      <b/>
      <sz val="14"/>
      <color rgb="FFFFFFFF"/>
      <name val="Century Gothic"/>
      <family val="2"/>
    </font>
    <font>
      <b/>
      <vertAlign val="subscript"/>
      <sz val="14"/>
      <color rgb="FFFFFFFF"/>
      <name val="Century Gothic"/>
      <family val="2"/>
    </font>
    <font>
      <b/>
      <sz val="12"/>
      <color rgb="FF404040"/>
      <name val="Century Gothic"/>
      <family val="2"/>
    </font>
    <font>
      <sz val="12"/>
      <color rgb="FF404040"/>
      <name val="Century Gothic"/>
      <family val="2"/>
    </font>
    <font>
      <b/>
      <vertAlign val="subscript"/>
      <sz val="16"/>
      <color theme="0"/>
      <name val="Century Gothic"/>
      <family val="2"/>
    </font>
    <font>
      <sz val="11"/>
      <color theme="1" tint="0.24998000264167786"/>
      <name val="Calibri"/>
      <family val="2"/>
      <scheme val="minor"/>
    </font>
    <font>
      <b/>
      <sz val="20"/>
      <color rgb="FF646482"/>
      <name val="Century Gothic"/>
      <family val="2"/>
    </font>
    <font>
      <b/>
      <sz val="32"/>
      <color rgb="FF646482"/>
      <name val="Century Gothic"/>
      <family val="2"/>
    </font>
    <font>
      <sz val="28"/>
      <color rgb="FF646482"/>
      <name val="Century Gothic"/>
      <family val="2"/>
    </font>
    <font>
      <sz val="32"/>
      <color rgb="FF646482"/>
      <name val="Century Gothic"/>
      <family val="2"/>
    </font>
    <font>
      <sz val="24"/>
      <color rgb="FF646482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2" tint="-0.24997000396251678"/>
      </left>
      <right style="thin">
        <color theme="2" tint="-0.24997000396251678"/>
      </right>
      <top/>
      <bottom style="thin">
        <color theme="2" tint="-0.24997000396251678"/>
      </bottom>
    </border>
    <border>
      <left style="thin">
        <color rgb="FFAEAAAA"/>
      </left>
      <right style="thin">
        <color rgb="FFAEAAAA"/>
      </right>
      <top/>
      <bottom style="thin">
        <color rgb="FFAEAAAA"/>
      </bottom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499969989061355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</borders>
  <cellStyleXfs count="4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165" fontId="7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2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6" fontId="4" fillId="2" borderId="0" xfId="20" applyNumberFormat="1" applyFont="1" applyFill="1" applyBorder="1" applyAlignment="1">
      <alignment vertical="center"/>
    </xf>
    <xf numFmtId="166" fontId="4" fillId="2" borderId="0" xfId="2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53" applyFont="1" applyFill="1" applyAlignment="1">
      <alignment vertical="center" wrapText="1"/>
      <protection/>
    </xf>
    <xf numFmtId="0" fontId="5" fillId="2" borderId="0" xfId="54" applyFont="1" applyFill="1" applyAlignment="1">
      <alignment vertical="center"/>
      <protection/>
    </xf>
    <xf numFmtId="0" fontId="5" fillId="2" borderId="0" xfId="57" applyFont="1" applyFill="1" applyAlignment="1">
      <alignment vertical="center" wrapText="1"/>
      <protection/>
    </xf>
    <xf numFmtId="0" fontId="5" fillId="2" borderId="0" xfId="54" applyFont="1" applyFill="1" applyAlignment="1">
      <alignment vertical="center" wrapText="1"/>
      <protection/>
    </xf>
    <xf numFmtId="0" fontId="5" fillId="2" borderId="0" xfId="59" applyFont="1" applyFill="1" applyAlignment="1">
      <alignment vertical="center" wrapText="1"/>
      <protection/>
    </xf>
    <xf numFmtId="0" fontId="5" fillId="2" borderId="0" xfId="61" applyFont="1" applyFill="1" applyAlignment="1">
      <alignment vertical="center" wrapText="1"/>
      <protection/>
    </xf>
    <xf numFmtId="3" fontId="5" fillId="2" borderId="0" xfId="0" applyNumberFormat="1" applyFont="1" applyFill="1" applyAlignment="1">
      <alignment horizontal="left" vertical="center"/>
    </xf>
    <xf numFmtId="0" fontId="8" fillId="2" borderId="0" xfId="21" applyFill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166" fontId="5" fillId="2" borderId="0" xfId="2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vertical="center"/>
    </xf>
    <xf numFmtId="0" fontId="14" fillId="0" borderId="0" xfId="0" applyFont="1"/>
    <xf numFmtId="0" fontId="5" fillId="2" borderId="0" xfId="56" applyFont="1" applyFill="1" applyAlignment="1">
      <alignment horizontal="left" vertical="center" wrapText="1"/>
      <protection/>
    </xf>
    <xf numFmtId="0" fontId="2" fillId="0" borderId="0" xfId="0" applyFont="1"/>
    <xf numFmtId="0" fontId="5" fillId="2" borderId="0" xfId="55" applyFont="1" applyFill="1" applyAlignment="1">
      <alignment vertical="center" wrapText="1"/>
      <protection/>
    </xf>
    <xf numFmtId="166" fontId="5" fillId="2" borderId="0" xfId="20" applyNumberFormat="1" applyFont="1" applyFill="1" applyBorder="1" applyAlignment="1">
      <alignment horizontal="right" vertical="center" wrapText="1" indent="1"/>
    </xf>
    <xf numFmtId="166" fontId="5" fillId="2" borderId="0" xfId="20" applyNumberFormat="1" applyFont="1" applyFill="1" applyBorder="1" applyAlignment="1">
      <alignment horizontal="right" vertical="center"/>
    </xf>
    <xf numFmtId="0" fontId="5" fillId="2" borderId="0" xfId="60" applyFont="1" applyFill="1" applyAlignment="1">
      <alignment vertical="center" wrapText="1"/>
      <protection/>
    </xf>
    <xf numFmtId="0" fontId="15" fillId="2" borderId="0" xfId="21" applyFont="1" applyFill="1" applyAlignment="1">
      <alignment horizontal="right" vertical="center"/>
    </xf>
    <xf numFmtId="0" fontId="16" fillId="0" borderId="0" xfId="0" applyFont="1"/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4" fillId="0" borderId="0" xfId="0" applyFont="1" applyFill="1"/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22" applyFont="1" applyFill="1" applyBorder="1" applyAlignment="1">
      <alignment horizontal="left" vertical="center" wrapText="1"/>
      <protection/>
    </xf>
    <xf numFmtId="166" fontId="10" fillId="0" borderId="1" xfId="20" applyNumberFormat="1" applyFont="1" applyFill="1" applyBorder="1" applyAlignment="1">
      <alignment vertical="center"/>
    </xf>
    <xf numFmtId="0" fontId="19" fillId="0" borderId="2" xfId="0" applyFont="1" applyBorder="1"/>
    <xf numFmtId="41" fontId="21" fillId="0" borderId="3" xfId="20" applyNumberFormat="1" applyFont="1" applyBorder="1" applyAlignment="1">
      <alignment vertical="center" wrapText="1"/>
    </xf>
    <xf numFmtId="0" fontId="21" fillId="2" borderId="3" xfId="0" applyFont="1" applyFill="1" applyBorder="1" applyAlignment="1">
      <alignment horizontal="left" vertical="center" wrapText="1"/>
    </xf>
    <xf numFmtId="166" fontId="12" fillId="0" borderId="4" xfId="2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18" fillId="2" borderId="0" xfId="21" applyFont="1" applyFill="1" applyBorder="1" applyAlignment="1">
      <alignment horizontal="right" vertical="center"/>
    </xf>
    <xf numFmtId="0" fontId="14" fillId="2" borderId="0" xfId="0" applyFont="1" applyFill="1" applyBorder="1"/>
    <xf numFmtId="0" fontId="12" fillId="2" borderId="0" xfId="0" applyFont="1" applyFill="1" applyBorder="1" applyAlignment="1">
      <alignment vertical="center"/>
    </xf>
    <xf numFmtId="166" fontId="10" fillId="2" borderId="0" xfId="20" applyNumberFormat="1" applyFont="1" applyFill="1" applyBorder="1" applyAlignment="1">
      <alignment horizontal="center" vertical="center" wrapText="1"/>
    </xf>
    <xf numFmtId="166" fontId="12" fillId="2" borderId="0" xfId="20" applyNumberFormat="1" applyFont="1" applyFill="1" applyBorder="1" applyAlignment="1">
      <alignment vertical="center"/>
    </xf>
    <xf numFmtId="0" fontId="2" fillId="2" borderId="0" xfId="0" applyFont="1" applyFill="1" applyBorder="1"/>
    <xf numFmtId="166" fontId="10" fillId="4" borderId="4" xfId="20" applyNumberFormat="1" applyFont="1" applyFill="1" applyBorder="1" applyAlignment="1">
      <alignment horizontal="center" vertical="center" wrapText="1"/>
    </xf>
    <xf numFmtId="166" fontId="12" fillId="2" borderId="4" xfId="20" applyNumberFormat="1" applyFont="1" applyFill="1" applyBorder="1" applyAlignment="1">
      <alignment vertical="center"/>
    </xf>
    <xf numFmtId="0" fontId="22" fillId="0" borderId="5" xfId="21" applyFont="1" applyBorder="1" applyAlignment="1">
      <alignment horizontal="center" vertical="center"/>
    </xf>
    <xf numFmtId="0" fontId="23" fillId="0" borderId="5" xfId="21" applyFont="1" applyBorder="1" applyAlignment="1">
      <alignment horizontal="left" vertical="center" wrapText="1"/>
    </xf>
    <xf numFmtId="0" fontId="22" fillId="0" borderId="5" xfId="21" applyFont="1" applyFill="1" applyBorder="1" applyAlignment="1">
      <alignment horizontal="center" vertical="center"/>
    </xf>
    <xf numFmtId="0" fontId="23" fillId="0" borderId="5" xfId="2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5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6" borderId="3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3" xfId="139" applyFont="1" applyFill="1" applyBorder="1" applyAlignment="1">
      <alignment vertical="center" wrapText="1"/>
      <protection/>
    </xf>
    <xf numFmtId="166" fontId="25" fillId="0" borderId="3" xfId="2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0" fontId="26" fillId="2" borderId="3" xfId="0" applyFont="1" applyFill="1" applyBorder="1" applyAlignment="1">
      <alignment horizontal="left" vertical="center" wrapText="1"/>
    </xf>
    <xf numFmtId="41" fontId="26" fillId="0" borderId="3" xfId="20" applyNumberFormat="1" applyFont="1" applyBorder="1" applyAlignment="1">
      <alignment vertical="center" wrapText="1"/>
    </xf>
    <xf numFmtId="3" fontId="28" fillId="2" borderId="0" xfId="0" applyNumberFormat="1" applyFont="1" applyFill="1" applyAlignment="1">
      <alignment horizontal="left" vertical="center" wrapText="1"/>
    </xf>
    <xf numFmtId="166" fontId="28" fillId="2" borderId="0" xfId="2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29" fillId="0" borderId="0" xfId="0" applyFont="1"/>
    <xf numFmtId="49" fontId="28" fillId="2" borderId="0" xfId="0" applyNumberFormat="1" applyFont="1" applyFill="1" applyAlignment="1">
      <alignment vertical="center"/>
    </xf>
    <xf numFmtId="0" fontId="28" fillId="2" borderId="0" xfId="54" applyFont="1" applyFill="1" applyAlignment="1">
      <alignment vertical="center" wrapText="1"/>
      <protection/>
    </xf>
    <xf numFmtId="167" fontId="19" fillId="0" borderId="2" xfId="20" applyNumberFormat="1" applyFont="1" applyBorder="1" applyAlignment="1">
      <alignment vertical="center"/>
    </xf>
    <xf numFmtId="0" fontId="32" fillId="4" borderId="6" xfId="0" applyFont="1" applyFill="1" applyBorder="1" applyAlignment="1">
      <alignment horizontal="center" vertical="center" wrapText="1"/>
    </xf>
    <xf numFmtId="3" fontId="33" fillId="0" borderId="4" xfId="0" applyNumberFormat="1" applyFont="1" applyBorder="1" applyAlignment="1">
      <alignment vertical="center"/>
    </xf>
    <xf numFmtId="3" fontId="33" fillId="2" borderId="4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horizontal="center" vertical="center" wrapText="1"/>
    </xf>
    <xf numFmtId="166" fontId="36" fillId="7" borderId="7" xfId="20" applyNumberFormat="1" applyFont="1" applyFill="1" applyBorder="1" applyAlignment="1">
      <alignment horizontal="center" vertical="center" wrapText="1"/>
    </xf>
    <xf numFmtId="166" fontId="37" fillId="0" borderId="8" xfId="20" applyNumberFormat="1" applyFont="1" applyFill="1" applyBorder="1" applyAlignment="1">
      <alignment vertical="center"/>
    </xf>
    <xf numFmtId="166" fontId="37" fillId="8" borderId="8" xfId="20" applyNumberFormat="1" applyFont="1" applyFill="1" applyBorder="1" applyAlignment="1">
      <alignment vertical="center"/>
    </xf>
    <xf numFmtId="166" fontId="36" fillId="7" borderId="8" xfId="20" applyNumberFormat="1" applyFont="1" applyFill="1" applyBorder="1" applyAlignment="1">
      <alignment horizontal="center" vertical="center" wrapText="1"/>
    </xf>
    <xf numFmtId="166" fontId="10" fillId="4" borderId="6" xfId="2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166" fontId="20" fillId="0" borderId="9" xfId="20" applyNumberFormat="1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20" fillId="0" borderId="9" xfId="137" applyFont="1" applyFill="1" applyBorder="1" applyAlignment="1">
      <alignment vertical="center" wrapText="1"/>
      <protection/>
    </xf>
    <xf numFmtId="41" fontId="20" fillId="0" borderId="9" xfId="20" applyNumberFormat="1" applyFont="1" applyBorder="1" applyAlignment="1">
      <alignment vertical="center" wrapText="1"/>
    </xf>
    <xf numFmtId="0" fontId="20" fillId="0" borderId="9" xfId="138" applyFont="1" applyFill="1" applyBorder="1" applyAlignment="1">
      <alignment vertical="center" wrapText="1"/>
      <protection/>
    </xf>
    <xf numFmtId="0" fontId="13" fillId="5" borderId="10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/>
    </xf>
    <xf numFmtId="0" fontId="11" fillId="5" borderId="10" xfId="140" applyFont="1" applyFill="1" applyBorder="1" applyAlignment="1">
      <alignment horizontal="center" vertical="center" wrapText="1"/>
      <protection/>
    </xf>
    <xf numFmtId="0" fontId="39" fillId="0" borderId="0" xfId="0" applyFont="1"/>
    <xf numFmtId="0" fontId="39" fillId="0" borderId="0" xfId="0" applyFont="1" applyAlignment="1">
      <alignment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5" fillId="0" borderId="0" xfId="25" applyFont="1" applyAlignment="1">
      <alignment horizontal="left" vertical="center" wrapText="1"/>
      <protection/>
    </xf>
    <xf numFmtId="49" fontId="5" fillId="2" borderId="0" xfId="0" applyNumberFormat="1" applyFont="1" applyFill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8" fillId="0" borderId="0" xfId="25" applyFont="1" applyAlignment="1">
      <alignment horizontal="left" vertical="center" wrapText="1"/>
      <protection/>
    </xf>
    <xf numFmtId="49" fontId="6" fillId="2" borderId="0" xfId="0" applyNumberFormat="1" applyFont="1" applyFill="1" applyAlignment="1">
      <alignment horizontal="left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</cellXfs>
  <cellStyles count="4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style1543870649710" xfId="22"/>
    <cellStyle name="style1543870649775" xfId="23"/>
    <cellStyle name="style1543870649835" xfId="24"/>
    <cellStyle name="style1543870651454" xfId="25"/>
    <cellStyle name="style1543870655880" xfId="26"/>
    <cellStyle name="style1543870655933" xfId="27"/>
    <cellStyle name="style1543870655237" xfId="28"/>
    <cellStyle name="style1543870664320" xfId="29"/>
    <cellStyle name="style1543870664378" xfId="30"/>
    <cellStyle name="style1543870664983" xfId="31"/>
    <cellStyle name="style1543870665036" xfId="32"/>
    <cellStyle name="style1543870669556" xfId="33"/>
    <cellStyle name="style1543870669610" xfId="34"/>
    <cellStyle name="style1543870679320" xfId="35"/>
    <cellStyle name="style1543870679375" xfId="36"/>
    <cellStyle name="style1543870690726" xfId="37"/>
    <cellStyle name="style1543870690780" xfId="38"/>
    <cellStyle name="style1543870691364" xfId="39"/>
    <cellStyle name="style1543870698602" xfId="40"/>
    <cellStyle name="style1543870698658" xfId="41"/>
    <cellStyle name="style1543870703832" xfId="42"/>
    <cellStyle name="style1543870703888" xfId="43"/>
    <cellStyle name="style1543870704489" xfId="44"/>
    <cellStyle name="style1543870704542" xfId="45"/>
    <cellStyle name="style1543870709584" xfId="46"/>
    <cellStyle name="style1543870709637" xfId="47"/>
    <cellStyle name="style1543870715346" xfId="48"/>
    <cellStyle name="style1543870715405" xfId="49"/>
    <cellStyle name="style1543870716414" xfId="50"/>
    <cellStyle name="style1543870722107" xfId="51"/>
    <cellStyle name="style1543870723041" xfId="52"/>
    <cellStyle name="style1536856337709" xfId="53"/>
    <cellStyle name="style1536856353846" xfId="54"/>
    <cellStyle name="style1536856340975" xfId="55"/>
    <cellStyle name="Normal_1.6 2" xfId="56"/>
    <cellStyle name="style1536856343981" xfId="57"/>
    <cellStyle name="style1536856344034" xfId="58"/>
    <cellStyle name="style1536856347232" xfId="59"/>
    <cellStyle name="style1536856347287" xfId="60"/>
    <cellStyle name="style1536856350647" xfId="61"/>
    <cellStyle name="style1536856350706" xfId="62"/>
    <cellStyle name="style1563305286481" xfId="63"/>
    <cellStyle name="style1563305287200" xfId="64"/>
    <cellStyle name="style1563305287265" xfId="65"/>
    <cellStyle name="style1563305293084" xfId="66"/>
    <cellStyle name="style1563305288831" xfId="67"/>
    <cellStyle name="style1563305290881" xfId="68"/>
    <cellStyle name="style1563305290975" xfId="69"/>
    <cellStyle name="style1563305291492" xfId="70"/>
    <cellStyle name="style1563305291545" xfId="71"/>
    <cellStyle name="style1563305294949" xfId="72"/>
    <cellStyle name="style1563305295413" xfId="73"/>
    <cellStyle name="style1563305295253" xfId="74"/>
    <cellStyle name="style1563305295465" xfId="75"/>
    <cellStyle name="style1563305295518" xfId="76"/>
    <cellStyle name="style1563305296702" xfId="77"/>
    <cellStyle name="style1563305298574" xfId="78"/>
    <cellStyle name="style1563305298666" xfId="79"/>
    <cellStyle name="style1563305299178" xfId="80"/>
    <cellStyle name="style1563305299016" xfId="81"/>
    <cellStyle name="style1563305299230" xfId="82"/>
    <cellStyle name="style1563305299281" xfId="83"/>
    <cellStyle name="style1563305300669" xfId="84"/>
    <cellStyle name="style1563305302670" xfId="85"/>
    <cellStyle name="style1563305302759" xfId="86"/>
    <cellStyle name="style1563305303265" xfId="87"/>
    <cellStyle name="style1563305303106" xfId="88"/>
    <cellStyle name="style1563305303317" xfId="89"/>
    <cellStyle name="style1563305306772" xfId="90"/>
    <cellStyle name="style1563305307232" xfId="91"/>
    <cellStyle name="style1563305307075" xfId="92"/>
    <cellStyle name="style1563305307284" xfId="93"/>
    <cellStyle name="style1563305307341" xfId="94"/>
    <cellStyle name="style1570466622870" xfId="95"/>
    <cellStyle name="Millares 5 2" xfId="96"/>
    <cellStyle name="Normal 2 2 2" xfId="97"/>
    <cellStyle name="Normal 8" xfId="98"/>
    <cellStyle name="Millares 2 2" xfId="99"/>
    <cellStyle name="Normal 8 2" xfId="100"/>
    <cellStyle name="style1540572417973" xfId="101"/>
    <cellStyle name="style1540572417915" xfId="102"/>
    <cellStyle name="style1541445923614" xfId="103"/>
    <cellStyle name="style1541445923662" xfId="104"/>
    <cellStyle name="style1541445969752" xfId="105"/>
    <cellStyle name="style1541445969801" xfId="106"/>
    <cellStyle name="style1541445995039" xfId="107"/>
    <cellStyle name="style1541445995088" xfId="108"/>
    <cellStyle name="style1541446027664" xfId="109"/>
    <cellStyle name="style1541446027760" xfId="110"/>
    <cellStyle name="style1541446045310" xfId="111"/>
    <cellStyle name="style1541446045360" xfId="112"/>
    <cellStyle name="style1541446045407" xfId="113"/>
    <cellStyle name="style1541446055593" xfId="114"/>
    <cellStyle name="style1541446055640" xfId="115"/>
    <cellStyle name="style1541446055687" xfId="116"/>
    <cellStyle name="style1541446066271" xfId="117"/>
    <cellStyle name="style1541446075699" xfId="118"/>
    <cellStyle name="style1541446075746" xfId="119"/>
    <cellStyle name="style1541446075792" xfId="120"/>
    <cellStyle name="style1541446084174" xfId="121"/>
    <cellStyle name="style1541446084222" xfId="122"/>
    <cellStyle name="style1541446084268" xfId="123"/>
    <cellStyle name="style1541446093724" xfId="124"/>
    <cellStyle name="style1541446100985" xfId="125"/>
    <cellStyle name="Hipervínculo visitado" xfId="126"/>
    <cellStyle name="style1633560466905" xfId="127"/>
    <cellStyle name="style1633560467227" xfId="128"/>
    <cellStyle name="style1633560467274" xfId="129"/>
    <cellStyle name="style1633560467321" xfId="130"/>
    <cellStyle name="style1633560466969" xfId="131"/>
    <cellStyle name="style1633560467400" xfId="132"/>
    <cellStyle name="style1633560467463" xfId="133"/>
    <cellStyle name="style1633560467512" xfId="134"/>
    <cellStyle name="style1563199970917" xfId="135"/>
    <cellStyle name="style1563199970713" xfId="136"/>
    <cellStyle name="style1563199981067" xfId="137"/>
    <cellStyle name="style1563199986961" xfId="138"/>
    <cellStyle name="style1563199991891" xfId="139"/>
    <cellStyle name="Normal 2" xfId="140"/>
    <cellStyle name="Normal 4" xfId="141"/>
    <cellStyle name="style1645019510002" xfId="142"/>
    <cellStyle name="style1645019510157" xfId="143"/>
    <cellStyle name="style1645019510260" xfId="144"/>
    <cellStyle name="style1645019510380" xfId="145"/>
    <cellStyle name="style1645019510516" xfId="146"/>
    <cellStyle name="style1645019510638" xfId="147"/>
    <cellStyle name="style1645019510742" xfId="148"/>
    <cellStyle name="style1645019510832" xfId="149"/>
    <cellStyle name="style1645019510923" xfId="150"/>
    <cellStyle name="style1645019511037" xfId="151"/>
    <cellStyle name="style1645019511154" xfId="152"/>
    <cellStyle name="style1645019511272" xfId="153"/>
    <cellStyle name="style1645019511391" xfId="154"/>
    <cellStyle name="style1645019511518" xfId="155"/>
    <cellStyle name="style1645019511641" xfId="156"/>
    <cellStyle name="style1645019511772" xfId="157"/>
    <cellStyle name="style1645019511888" xfId="158"/>
    <cellStyle name="style1645019512014" xfId="159"/>
    <cellStyle name="style1645019512131" xfId="160"/>
    <cellStyle name="style1645019512245" xfId="161"/>
    <cellStyle name="style1645019512377" xfId="162"/>
    <cellStyle name="style1645019512502" xfId="163"/>
    <cellStyle name="style1645019512636" xfId="164"/>
    <cellStyle name="style1645019512780" xfId="165"/>
    <cellStyle name="style1645019512899" xfId="166"/>
    <cellStyle name="style1645019513017" xfId="167"/>
    <cellStyle name="style1645019513163" xfId="168"/>
    <cellStyle name="style1645019513284" xfId="169"/>
    <cellStyle name="style1645019513413" xfId="170"/>
    <cellStyle name="style1645019513535" xfId="171"/>
    <cellStyle name="style1645019513650" xfId="172"/>
    <cellStyle name="style1645019513768" xfId="173"/>
    <cellStyle name="style1645019513891" xfId="174"/>
    <cellStyle name="style1645019514155" xfId="175"/>
    <cellStyle name="style1645019514269" xfId="176"/>
    <cellStyle name="style1645019514386" xfId="177"/>
    <cellStyle name="style1645019514499" xfId="178"/>
    <cellStyle name="style1645019514614" xfId="179"/>
    <cellStyle name="style1645019514734" xfId="180"/>
    <cellStyle name="style1645019514847" xfId="181"/>
    <cellStyle name="style1645019520741" xfId="182"/>
    <cellStyle name="style1645019520863" xfId="183"/>
    <cellStyle name="style1645019520972" xfId="184"/>
    <cellStyle name="style1645019521081" xfId="185"/>
    <cellStyle name="style1645019521184" xfId="186"/>
    <cellStyle name="style1645019521285" xfId="187"/>
    <cellStyle name="style1645019521375" xfId="188"/>
    <cellStyle name="style1645019521461" xfId="189"/>
    <cellStyle name="style1645019521546" xfId="190"/>
    <cellStyle name="style1645019521648" xfId="191"/>
    <cellStyle name="style1645019521753" xfId="192"/>
    <cellStyle name="style1645019521883" xfId="193"/>
    <cellStyle name="style1645019522015" xfId="194"/>
    <cellStyle name="style1645019522123" xfId="195"/>
    <cellStyle name="style1645019522239" xfId="196"/>
    <cellStyle name="style1645019522340" xfId="197"/>
    <cellStyle name="style1645019522441" xfId="198"/>
    <cellStyle name="style1645019522549" xfId="199"/>
    <cellStyle name="style1645019522658" xfId="200"/>
    <cellStyle name="style1645019522754" xfId="201"/>
    <cellStyle name="style1645019522855" xfId="202"/>
    <cellStyle name="style1645019522954" xfId="203"/>
    <cellStyle name="style1645019523078" xfId="204"/>
    <cellStyle name="style1645019523187" xfId="205"/>
    <cellStyle name="style1645019523306" xfId="206"/>
    <cellStyle name="style1645019523434" xfId="207"/>
    <cellStyle name="style1645019523579" xfId="208"/>
    <cellStyle name="style1645019523710" xfId="209"/>
    <cellStyle name="style1645019523831" xfId="210"/>
    <cellStyle name="style1645019523955" xfId="211"/>
    <cellStyle name="style1645019524097" xfId="212"/>
    <cellStyle name="style1645019524243" xfId="213"/>
    <cellStyle name="style1645019524351" xfId="214"/>
    <cellStyle name="style1645019524549" xfId="215"/>
    <cellStyle name="style1645019524650" xfId="216"/>
    <cellStyle name="style1645019524753" xfId="217"/>
    <cellStyle name="style1645019524851" xfId="218"/>
    <cellStyle name="style1645019524963" xfId="219"/>
    <cellStyle name="style1645019525070" xfId="220"/>
    <cellStyle name="style1645019525168" xfId="221"/>
    <cellStyle name="style1645019526850" xfId="222"/>
    <cellStyle name="style1645019526982" xfId="223"/>
    <cellStyle name="style1645019527089" xfId="224"/>
    <cellStyle name="style1645019527187" xfId="225"/>
    <cellStyle name="style1645019527290" xfId="226"/>
    <cellStyle name="style1645019527404" xfId="227"/>
    <cellStyle name="style1645019527487" xfId="228"/>
    <cellStyle name="style1645019527569" xfId="229"/>
    <cellStyle name="style1645019527653" xfId="230"/>
    <cellStyle name="style1645019527748" xfId="231"/>
    <cellStyle name="style1645019527844" xfId="232"/>
    <cellStyle name="style1645019527939" xfId="233"/>
    <cellStyle name="style1645019528037" xfId="234"/>
    <cellStyle name="style1645019528132" xfId="235"/>
    <cellStyle name="style1645019528232" xfId="236"/>
    <cellStyle name="style1645019528330" xfId="237"/>
    <cellStyle name="style1645019528427" xfId="238"/>
    <cellStyle name="style1645019528531" xfId="239"/>
    <cellStyle name="style1645019528630" xfId="240"/>
    <cellStyle name="style1645019528725" xfId="241"/>
    <cellStyle name="style1645019528835" xfId="242"/>
    <cellStyle name="style1645019528932" xfId="243"/>
    <cellStyle name="style1645019529036" xfId="244"/>
    <cellStyle name="style1645019529134" xfId="245"/>
    <cellStyle name="style1645019529228" xfId="246"/>
    <cellStyle name="style1645019529326" xfId="247"/>
    <cellStyle name="style1645019529428" xfId="248"/>
    <cellStyle name="style1645019529528" xfId="249"/>
    <cellStyle name="style1645019529625" xfId="250"/>
    <cellStyle name="style1645019529725" xfId="251"/>
    <cellStyle name="style1645019529827" xfId="252"/>
    <cellStyle name="style1645019529923" xfId="253"/>
    <cellStyle name="style1645019530024" xfId="254"/>
    <cellStyle name="style1645019530152" xfId="255"/>
    <cellStyle name="style1645019530251" xfId="256"/>
    <cellStyle name="style1645019530348" xfId="257"/>
    <cellStyle name="style1645019530446" xfId="258"/>
    <cellStyle name="style1645019530542" xfId="259"/>
    <cellStyle name="style1645019530643" xfId="260"/>
    <cellStyle name="style1645019530738" xfId="261"/>
    <cellStyle name="style1645019532622" xfId="262"/>
    <cellStyle name="style1645019532745" xfId="263"/>
    <cellStyle name="style1645019532838" xfId="264"/>
    <cellStyle name="style1645019532940" xfId="265"/>
    <cellStyle name="style1645019533041" xfId="266"/>
    <cellStyle name="style1645019533139" xfId="267"/>
    <cellStyle name="style1645019533223" xfId="268"/>
    <cellStyle name="style1645019533308" xfId="269"/>
    <cellStyle name="style1645019533392" xfId="270"/>
    <cellStyle name="style1645019533487" xfId="271"/>
    <cellStyle name="style1645019533583" xfId="272"/>
    <cellStyle name="style1645019533688" xfId="273"/>
    <cellStyle name="style1645019533787" xfId="274"/>
    <cellStyle name="style1645019533885" xfId="275"/>
    <cellStyle name="style1645019533985" xfId="276"/>
    <cellStyle name="style1645019534083" xfId="277"/>
    <cellStyle name="style1645019534185" xfId="278"/>
    <cellStyle name="style1645019534287" xfId="279"/>
    <cellStyle name="style1645019534385" xfId="280"/>
    <cellStyle name="style1645019534481" xfId="281"/>
    <cellStyle name="style1645019534581" xfId="282"/>
    <cellStyle name="style1645019534678" xfId="283"/>
    <cellStyle name="style1645019534781" xfId="284"/>
    <cellStyle name="style1645019534884" xfId="285"/>
    <cellStyle name="style1645019534981" xfId="286"/>
    <cellStyle name="style1645019535077" xfId="287"/>
    <cellStyle name="style1645019535185" xfId="288"/>
    <cellStyle name="style1645019535283" xfId="289"/>
    <cellStyle name="style1645019535379" xfId="290"/>
    <cellStyle name="style1645019535478" xfId="291"/>
    <cellStyle name="style1645019535573" xfId="292"/>
    <cellStyle name="style1645019535674" xfId="293"/>
    <cellStyle name="style1645019535786" xfId="294"/>
    <cellStyle name="style1645019535978" xfId="295"/>
    <cellStyle name="style1645019536076" xfId="296"/>
    <cellStyle name="style1645019536173" xfId="297"/>
    <cellStyle name="style1645019536275" xfId="298"/>
    <cellStyle name="style1645019536379" xfId="299"/>
    <cellStyle name="style1645019536498" xfId="300"/>
    <cellStyle name="style1645019536597" xfId="301"/>
    <cellStyle name="style1645019538305" xfId="302"/>
    <cellStyle name="style1645019538418" xfId="303"/>
    <cellStyle name="style1645019538524" xfId="304"/>
    <cellStyle name="style1645019538628" xfId="305"/>
    <cellStyle name="style1645019538729" xfId="306"/>
    <cellStyle name="style1645019538826" xfId="307"/>
    <cellStyle name="style1645019538914" xfId="308"/>
    <cellStyle name="style1645019539001" xfId="309"/>
    <cellStyle name="style1645019539085" xfId="310"/>
    <cellStyle name="style1645019539183" xfId="311"/>
    <cellStyle name="style1645019539282" xfId="312"/>
    <cellStyle name="style1645019539381" xfId="313"/>
    <cellStyle name="style1645019539479" xfId="314"/>
    <cellStyle name="style1645019539576" xfId="315"/>
    <cellStyle name="style1645019539676" xfId="316"/>
    <cellStyle name="style1645019539772" xfId="317"/>
    <cellStyle name="style1645019539867" xfId="318"/>
    <cellStyle name="style1645019540023" xfId="319"/>
    <cellStyle name="style1645019540150" xfId="320"/>
    <cellStyle name="style1645019540251" xfId="321"/>
    <cellStyle name="style1645019540356" xfId="322"/>
    <cellStyle name="style1645019540454" xfId="323"/>
    <cellStyle name="style1645019540558" xfId="324"/>
    <cellStyle name="style1645019540657" xfId="325"/>
    <cellStyle name="style1645019540758" xfId="326"/>
    <cellStyle name="style1645019540855" xfId="327"/>
    <cellStyle name="style1645019540968" xfId="328"/>
    <cellStyle name="style1645019541066" xfId="329"/>
    <cellStyle name="style1645019541161" xfId="330"/>
    <cellStyle name="style1645019541260" xfId="331"/>
    <cellStyle name="style1645019541356" xfId="332"/>
    <cellStyle name="style1645019541453" xfId="333"/>
    <cellStyle name="style1645019541551" xfId="334"/>
    <cellStyle name="style1645019541687" xfId="335"/>
    <cellStyle name="style1645019541787" xfId="336"/>
    <cellStyle name="style1645019541897" xfId="337"/>
    <cellStyle name="style1645019541995" xfId="338"/>
    <cellStyle name="style1645019542097" xfId="339"/>
    <cellStyle name="style1645019542203" xfId="340"/>
    <cellStyle name="style1645019542302" xfId="341"/>
    <cellStyle name="style1645019544149" xfId="342"/>
    <cellStyle name="style1645019544285" xfId="343"/>
    <cellStyle name="style1645019544426" xfId="344"/>
    <cellStyle name="style1645019544527" xfId="345"/>
    <cellStyle name="style1645019544654" xfId="346"/>
    <cellStyle name="style1645019544784" xfId="347"/>
    <cellStyle name="style1645019544879" xfId="348"/>
    <cellStyle name="style1645019544963" xfId="349"/>
    <cellStyle name="style1645019545054" xfId="350"/>
    <cellStyle name="style1645019545189" xfId="351"/>
    <cellStyle name="style1645019545307" xfId="352"/>
    <cellStyle name="style1645019545430" xfId="353"/>
    <cellStyle name="style1645019545531" xfId="354"/>
    <cellStyle name="style1645019545629" xfId="355"/>
    <cellStyle name="style1645019545732" xfId="356"/>
    <cellStyle name="style1645019545834" xfId="357"/>
    <cellStyle name="style1645019545932" xfId="358"/>
    <cellStyle name="style1645019546037" xfId="359"/>
    <cellStyle name="style1645019546143" xfId="360"/>
    <cellStyle name="style1645019546241" xfId="361"/>
    <cellStyle name="style1645019546339" xfId="362"/>
    <cellStyle name="style1645019546453" xfId="363"/>
    <cellStyle name="style1645019546552" xfId="364"/>
    <cellStyle name="style1645019546649" xfId="365"/>
    <cellStyle name="style1645019546745" xfId="366"/>
    <cellStyle name="style1645019546844" xfId="367"/>
    <cellStyle name="style1645019546941" xfId="368"/>
    <cellStyle name="style1645019547037" xfId="369"/>
    <cellStyle name="style1645019547161" xfId="370"/>
    <cellStyle name="style1645019547259" xfId="371"/>
    <cellStyle name="style1645019547358" xfId="372"/>
    <cellStyle name="style1645019547456" xfId="373"/>
    <cellStyle name="style1645019547555" xfId="374"/>
    <cellStyle name="style1645019547652" xfId="375"/>
    <cellStyle name="style1645019547749" xfId="376"/>
    <cellStyle name="Millares 3" xfId="377"/>
    <cellStyle name="style1543870649710 2" xfId="378"/>
    <cellStyle name="style1543870651454 2" xfId="379"/>
    <cellStyle name="Normal 2 2" xfId="380"/>
    <cellStyle name="Millares 2" xfId="381"/>
    <cellStyle name="Millares 2 2 2" xfId="382"/>
    <cellStyle name="style1621612045660" xfId="383"/>
    <cellStyle name="style1621612045715" xfId="384"/>
    <cellStyle name="Normal 3" xfId="385"/>
    <cellStyle name="Millares 5 2 2" xfId="386"/>
    <cellStyle name="style1536856337709 2" xfId="387"/>
    <cellStyle name="style1536856340975 2" xfId="388"/>
    <cellStyle name="style1536856343981 2" xfId="389"/>
    <cellStyle name="style1536856344034 2" xfId="390"/>
    <cellStyle name="style1536856347232 2" xfId="391"/>
    <cellStyle name="style1536856347287 2" xfId="392"/>
    <cellStyle name="style1536856350647 2" xfId="393"/>
    <cellStyle name="style1536856350706 2" xfId="394"/>
    <cellStyle name="style1536856353846 2" xfId="395"/>
    <cellStyle name="style1540572417915 2" xfId="396"/>
    <cellStyle name="style1540572417973 2" xfId="397"/>
    <cellStyle name="style1541445923614 2" xfId="398"/>
    <cellStyle name="style1541445923662 2" xfId="399"/>
    <cellStyle name="style1541445969752 2" xfId="400"/>
    <cellStyle name="style1541445969801 2" xfId="401"/>
    <cellStyle name="style1541445995039 2" xfId="402"/>
    <cellStyle name="style1541445995088 2" xfId="403"/>
    <cellStyle name="style1541446027664 2" xfId="404"/>
    <cellStyle name="style1541446027760 2" xfId="405"/>
    <cellStyle name="style1541446045310 2" xfId="406"/>
    <cellStyle name="style1541446045360 2" xfId="407"/>
    <cellStyle name="style1541446045407 2" xfId="408"/>
    <cellStyle name="style1541446055593 2" xfId="409"/>
    <cellStyle name="style1541446055640 2" xfId="410"/>
    <cellStyle name="style1541446055687 2" xfId="411"/>
    <cellStyle name="style1541446066271 2" xfId="412"/>
    <cellStyle name="style1541446075699 2" xfId="413"/>
    <cellStyle name="style1541446075746 2" xfId="414"/>
    <cellStyle name="style1541446075792 2" xfId="415"/>
    <cellStyle name="style1541446084174 2" xfId="416"/>
    <cellStyle name="style1541446084222 2" xfId="417"/>
    <cellStyle name="style1541446084268 2" xfId="418"/>
    <cellStyle name="style1541446093724 2" xfId="419"/>
    <cellStyle name="style1541446100985 2" xfId="420"/>
    <cellStyle name="style1543870649775 2" xfId="421"/>
    <cellStyle name="style1543870649835 2" xfId="422"/>
    <cellStyle name="style1543870655237 2" xfId="423"/>
    <cellStyle name="style1543870655880 2" xfId="424"/>
    <cellStyle name="style1543870655933 2" xfId="425"/>
    <cellStyle name="style1543870664320 2" xfId="426"/>
    <cellStyle name="style1543870664378 2" xfId="427"/>
    <cellStyle name="style1543870664983 2" xfId="428"/>
    <cellStyle name="style1543870665036 2" xfId="429"/>
    <cellStyle name="style1543870669556 2" xfId="430"/>
    <cellStyle name="style1543870669610 2" xfId="431"/>
    <cellStyle name="style1543870679320 2" xfId="432"/>
    <cellStyle name="style1543870679375 2" xfId="433"/>
    <cellStyle name="style1543870690726 2" xfId="434"/>
    <cellStyle name="style1543870690780 2" xfId="435"/>
    <cellStyle name="style1543870691364 2" xfId="436"/>
    <cellStyle name="style1543870698602 2" xfId="437"/>
    <cellStyle name="style1543870698658 2" xfId="438"/>
    <cellStyle name="style1543870703832 2" xfId="439"/>
    <cellStyle name="style1543870703888 2" xfId="440"/>
    <cellStyle name="style1543870704489 2" xfId="441"/>
    <cellStyle name="style1543870704542 2" xfId="442"/>
    <cellStyle name="style1543870709584 2" xfId="443"/>
    <cellStyle name="style1543870709637 2" xfId="444"/>
    <cellStyle name="style1543870715346 2" xfId="445"/>
    <cellStyle name="style1543870715405 2" xfId="446"/>
    <cellStyle name="style1543870716414 2" xfId="447"/>
    <cellStyle name="style1543870722107 2" xfId="448"/>
    <cellStyle name="style1543870723041 2" xfId="449"/>
    <cellStyle name="style1563305286481 2" xfId="450"/>
    <cellStyle name="style1563305287200 2" xfId="451"/>
    <cellStyle name="style1563305287265 2" xfId="452"/>
    <cellStyle name="style1563305288831 2" xfId="453"/>
    <cellStyle name="style1563305290881 2" xfId="454"/>
    <cellStyle name="style1563305290975 2" xfId="455"/>
    <cellStyle name="style1563305291492 2" xfId="456"/>
    <cellStyle name="style1563305291545 2" xfId="457"/>
    <cellStyle name="style1563305293084 2" xfId="458"/>
    <cellStyle name="style1563305294949 2" xfId="459"/>
    <cellStyle name="style1563305295253 2" xfId="460"/>
    <cellStyle name="style1563305295413 2" xfId="461"/>
    <cellStyle name="style1563305295465 2" xfId="462"/>
    <cellStyle name="style1563305295518 2" xfId="463"/>
    <cellStyle name="style1563305296702 2" xfId="464"/>
    <cellStyle name="style1563305298574 2" xfId="465"/>
    <cellStyle name="style1563305298666 2" xfId="466"/>
    <cellStyle name="style1563305299016 2" xfId="467"/>
    <cellStyle name="style1563305299178 2" xfId="468"/>
    <cellStyle name="style1563305299230 2" xfId="469"/>
    <cellStyle name="style1563305299281 2" xfId="470"/>
    <cellStyle name="style1563305300669 2" xfId="471"/>
    <cellStyle name="style1563305302670 2" xfId="472"/>
    <cellStyle name="style1563305302759 2" xfId="473"/>
    <cellStyle name="style1563305303106 2" xfId="474"/>
    <cellStyle name="style1563305303265 2" xfId="475"/>
    <cellStyle name="style1563305303317 2" xfId="476"/>
    <cellStyle name="style1563305306772 2" xfId="477"/>
    <cellStyle name="style1563305307075 2" xfId="478"/>
    <cellStyle name="style1563305307232 2" xfId="479"/>
    <cellStyle name="style1563305307284 2" xfId="480"/>
    <cellStyle name="style1563305307341 2" xfId="481"/>
    <cellStyle name="style1570466622870 2" xfId="482"/>
    <cellStyle name="style1633560466905 2" xfId="483"/>
    <cellStyle name="style1633560466969 2" xfId="484"/>
    <cellStyle name="style1633560467227 2" xfId="485"/>
    <cellStyle name="style1633560467274 2" xfId="486"/>
    <cellStyle name="style1633560467321 2" xfId="487"/>
    <cellStyle name="style1633560467400 2" xfId="488"/>
    <cellStyle name="style1633560467463 2" xfId="489"/>
    <cellStyle name="style1633560467512 2" xfId="490"/>
    <cellStyle name="style1645019547161 2" xfId="491"/>
    <cellStyle name="style1645019547259 2" xfId="492"/>
    <cellStyle name="style1645019547358 2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2171700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8811875" cy="2171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1685925</xdr:colOff>
      <xdr:row>0</xdr:row>
      <xdr:rowOff>228600</xdr:rowOff>
    </xdr:from>
    <xdr:to>
      <xdr:col>2</xdr:col>
      <xdr:colOff>15354300</xdr:colOff>
      <xdr:row>0</xdr:row>
      <xdr:rowOff>1314450</xdr:rowOff>
    </xdr:to>
    <xdr:sp macro="" textlink="">
      <xdr:nvSpPr>
        <xdr:cNvPr id="5" name="CuadroTexto 4"/>
        <xdr:cNvSpPr txBox="1"/>
      </xdr:nvSpPr>
      <xdr:spPr>
        <a:xfrm>
          <a:off x="3019425" y="228600"/>
          <a:ext cx="13668375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3200" b="1" i="0">
              <a:solidFill>
                <a:srgbClr val="646482"/>
              </a:solidFill>
              <a:latin typeface="Century Gothic" panose="020B0502020202020204" pitchFamily="34" charset="0"/>
            </a:rPr>
            <a:t>INSTITUTO NACIONAL DE ESTADÍSTICA Y CENSOS (INEC)</a:t>
          </a:r>
        </a:p>
        <a:p>
          <a:r>
            <a:rPr lang="es-ES_tradnl" sz="2800" b="0" i="0">
              <a:solidFill>
                <a:srgbClr val="646482"/>
              </a:solidFill>
              <a:latin typeface="Century Gothic" panose="020B0502020202020204" pitchFamily="34" charset="0"/>
            </a:rPr>
            <a:t>Estadísticas de Transportes (ESTRA) </a:t>
          </a:r>
        </a:p>
        <a:p>
          <a:endParaRPr lang="es-ES_tradnl" sz="3200" b="0" i="0">
            <a:solidFill>
              <a:srgbClr val="646482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1704975</xdr:colOff>
      <xdr:row>0</xdr:row>
      <xdr:rowOff>1381125</xdr:rowOff>
    </xdr:from>
    <xdr:to>
      <xdr:col>2</xdr:col>
      <xdr:colOff>15001875</xdr:colOff>
      <xdr:row>0</xdr:row>
      <xdr:rowOff>1924050</xdr:rowOff>
    </xdr:to>
    <xdr:sp macro="" textlink="">
      <xdr:nvSpPr>
        <xdr:cNvPr id="6" name="CuadroTexto 5"/>
        <xdr:cNvSpPr txBox="1"/>
      </xdr:nvSpPr>
      <xdr:spPr>
        <a:xfrm>
          <a:off x="3038475" y="1381125"/>
          <a:ext cx="1329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0" i="0">
              <a:solidFill>
                <a:srgbClr val="646482"/>
              </a:solidFill>
              <a:latin typeface="Century Gothic" panose="020B0502020202020204" pitchFamily="34" charset="0"/>
            </a:rPr>
            <a:t>Tabulados Siniestros</a:t>
          </a:r>
          <a:r>
            <a:rPr lang="es-ES_tradnl" sz="2400" b="0" i="0" baseline="0">
              <a:solidFill>
                <a:srgbClr val="646482"/>
              </a:solidFill>
              <a:latin typeface="Century Gothic" panose="020B0502020202020204" pitchFamily="34" charset="0"/>
            </a:rPr>
            <a:t> de Tránsito - I y II Trimestre,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0</xdr:row>
      <xdr:rowOff>1781175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4706600" cy="1781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2857500</xdr:colOff>
      <xdr:row>0</xdr:row>
      <xdr:rowOff>381000</xdr:rowOff>
    </xdr:from>
    <xdr:to>
      <xdr:col>7</xdr:col>
      <xdr:colOff>571500</xdr:colOff>
      <xdr:row>0</xdr:row>
      <xdr:rowOff>1466850</xdr:rowOff>
    </xdr:to>
    <xdr:sp macro="" textlink="">
      <xdr:nvSpPr>
        <xdr:cNvPr id="8" name="CuadroTexto 7"/>
        <xdr:cNvSpPr txBox="1"/>
      </xdr:nvSpPr>
      <xdr:spPr>
        <a:xfrm>
          <a:off x="2857500" y="381000"/>
          <a:ext cx="1055370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SINIESTROS DE TRÁNSITO SEGÚN MES, ENERO</a:t>
          </a:r>
          <a:r>
            <a:rPr lang="es-ES_tradnl" sz="2000" b="1" i="0" baseline="0">
              <a:solidFill>
                <a:srgbClr val="646482"/>
              </a:solidFill>
              <a:latin typeface="Century Gothic" panose="020B0502020202020204" pitchFamily="34" charset="0"/>
            </a:rPr>
            <a:t> - JUNIO 2022</a:t>
          </a:r>
          <a:endParaRPr lang="es-ES_tradnl" sz="2000" b="1" i="0">
            <a:solidFill>
              <a:srgbClr val="646482"/>
            </a:solidFill>
            <a:latin typeface="Century Gothic" panose="020B0502020202020204" pitchFamily="34" charset="0"/>
          </a:endParaRP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POR PROVINCIA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171450</xdr:colOff>
      <xdr:row>0</xdr:row>
      <xdr:rowOff>1781175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7325975" cy="1781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2962275</xdr:colOff>
      <xdr:row>0</xdr:row>
      <xdr:rowOff>352425</xdr:rowOff>
    </xdr:from>
    <xdr:to>
      <xdr:col>6</xdr:col>
      <xdr:colOff>971550</xdr:colOff>
      <xdr:row>0</xdr:row>
      <xdr:rowOff>1381125</xdr:rowOff>
    </xdr:to>
    <xdr:sp macro="" textlink="">
      <xdr:nvSpPr>
        <xdr:cNvPr id="3" name="CuadroTexto 2"/>
        <xdr:cNvSpPr txBox="1"/>
      </xdr:nvSpPr>
      <xdr:spPr>
        <a:xfrm>
          <a:off x="2962275" y="352425"/>
          <a:ext cx="8991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SINIESTROS DE TRÁNSITO SEGÚN CLASE, ENERO - JUNIO 2022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POR PROVINCIA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0</xdr:row>
      <xdr:rowOff>1781175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496925" cy="1781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2486025</xdr:colOff>
      <xdr:row>0</xdr:row>
      <xdr:rowOff>381000</xdr:rowOff>
    </xdr:from>
    <xdr:to>
      <xdr:col>6</xdr:col>
      <xdr:colOff>771525</xdr:colOff>
      <xdr:row>0</xdr:row>
      <xdr:rowOff>1438275</xdr:rowOff>
    </xdr:to>
    <xdr:sp macro="" textlink="">
      <xdr:nvSpPr>
        <xdr:cNvPr id="3" name="CuadroTexto 2"/>
        <xdr:cNvSpPr txBox="1"/>
      </xdr:nvSpPr>
      <xdr:spPr>
        <a:xfrm>
          <a:off x="2486025" y="381000"/>
          <a:ext cx="86201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SINIESTROS DE TRÁNSITO SEGÚN MESES, ENERO - JUNIO 2022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POR CLASE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323850</xdr:colOff>
      <xdr:row>0</xdr:row>
      <xdr:rowOff>1781175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2498050" cy="1781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314325</xdr:colOff>
      <xdr:row>0</xdr:row>
      <xdr:rowOff>295275</xdr:rowOff>
    </xdr:from>
    <xdr:to>
      <xdr:col>6</xdr:col>
      <xdr:colOff>1304925</xdr:colOff>
      <xdr:row>0</xdr:row>
      <xdr:rowOff>1485900</xdr:rowOff>
    </xdr:to>
    <xdr:sp macro="" textlink="">
      <xdr:nvSpPr>
        <xdr:cNvPr id="3" name="CuadroTexto 2"/>
        <xdr:cNvSpPr txBox="1"/>
      </xdr:nvSpPr>
      <xdr:spPr>
        <a:xfrm>
          <a:off x="4171950" y="295275"/>
          <a:ext cx="9448800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SINIESTROS DE TRÁNSITO SEGÚN CAUSA, ENERO - JUNIO 2022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POR PROVINCIA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9</xdr:col>
      <xdr:colOff>514350</xdr:colOff>
      <xdr:row>0</xdr:row>
      <xdr:rowOff>1971675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8100"/>
          <a:ext cx="16097250" cy="1933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3105150</xdr:colOff>
      <xdr:row>0</xdr:row>
      <xdr:rowOff>447675</xdr:rowOff>
    </xdr:from>
    <xdr:to>
      <xdr:col>7</xdr:col>
      <xdr:colOff>609600</xdr:colOff>
      <xdr:row>0</xdr:row>
      <xdr:rowOff>1552575</xdr:rowOff>
    </xdr:to>
    <xdr:sp macro="" textlink="">
      <xdr:nvSpPr>
        <xdr:cNvPr id="3" name="CuadroTexto 2"/>
        <xdr:cNvSpPr txBox="1"/>
      </xdr:nvSpPr>
      <xdr:spPr>
        <a:xfrm>
          <a:off x="3105150" y="447675"/>
          <a:ext cx="107632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SINIESTROS DE TRÁNSITO SEGÚN MESES, ENERO</a:t>
          </a:r>
          <a:r>
            <a:rPr lang="es-ES_tradnl" sz="2000" b="1" i="0" baseline="0">
              <a:solidFill>
                <a:srgbClr val="646482"/>
              </a:solidFill>
              <a:latin typeface="Century Gothic" panose="020B0502020202020204" pitchFamily="34" charset="0"/>
            </a:rPr>
            <a:t> - JUNIO 2022</a:t>
          </a:r>
          <a:endParaRPr lang="es-ES_tradnl" sz="2000" b="1" i="0">
            <a:solidFill>
              <a:srgbClr val="646482"/>
            </a:solidFill>
            <a:latin typeface="Century Gothic" panose="020B0502020202020204" pitchFamily="34" charset="0"/>
          </a:endParaRP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POR CAUSA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0</xdr:row>
      <xdr:rowOff>1581150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287375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2305050</xdr:colOff>
      <xdr:row>0</xdr:row>
      <xdr:rowOff>219075</xdr:rowOff>
    </xdr:from>
    <xdr:to>
      <xdr:col>3</xdr:col>
      <xdr:colOff>447675</xdr:colOff>
      <xdr:row>0</xdr:row>
      <xdr:rowOff>1266825</xdr:rowOff>
    </xdr:to>
    <xdr:sp macro="" textlink="">
      <xdr:nvSpPr>
        <xdr:cNvPr id="3" name="CuadroTexto 2"/>
        <xdr:cNvSpPr txBox="1"/>
      </xdr:nvSpPr>
      <xdr:spPr>
        <a:xfrm>
          <a:off x="2305050" y="219075"/>
          <a:ext cx="85915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VÍCTIMAS</a:t>
          </a:r>
          <a:r>
            <a:rPr lang="es-ES_tradnl" sz="2000" b="1" i="0" baseline="0">
              <a:solidFill>
                <a:srgbClr val="646482"/>
              </a:solidFill>
              <a:latin typeface="Century Gothic" panose="020B0502020202020204" pitchFamily="34" charset="0"/>
            </a:rPr>
            <a:t> EN </a:t>
          </a:r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SINIESTROS DE TRÁNSITO, ENERO - JUNIO</a:t>
          </a:r>
          <a:r>
            <a:rPr lang="es-ES_tradnl" sz="2000" b="1" i="0" baseline="0">
              <a:solidFill>
                <a:srgbClr val="646482"/>
              </a:solidFill>
              <a:latin typeface="Century Gothic" panose="020B0502020202020204" pitchFamily="34" charset="0"/>
            </a:rPr>
            <a:t> 2022</a:t>
          </a:r>
          <a:endParaRPr lang="es-ES_tradnl" sz="2000" b="1" i="0">
            <a:solidFill>
              <a:srgbClr val="646482"/>
            </a:solidFill>
            <a:latin typeface="Century Gothic" panose="020B0502020202020204" pitchFamily="34" charset="0"/>
          </a:endParaRP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POR PROVINCIA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1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8345150" cy="1857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3181350</xdr:colOff>
      <xdr:row>0</xdr:row>
      <xdr:rowOff>381000</xdr:rowOff>
    </xdr:from>
    <xdr:to>
      <xdr:col>8</xdr:col>
      <xdr:colOff>990600</xdr:colOff>
      <xdr:row>0</xdr:row>
      <xdr:rowOff>1419225</xdr:rowOff>
    </xdr:to>
    <xdr:sp macro="" textlink="">
      <xdr:nvSpPr>
        <xdr:cNvPr id="3" name="CuadroTexto 2"/>
        <xdr:cNvSpPr txBox="1"/>
      </xdr:nvSpPr>
      <xdr:spPr>
        <a:xfrm>
          <a:off x="3181350" y="381000"/>
          <a:ext cx="116871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  <a:ea typeface="+mn-ea"/>
              <a:cs typeface="+mn-cs"/>
            </a:rPr>
            <a:t>SINIESTROS DE TRÁNSITO, FALLECIDOS Y LESIONADOS, SERIE HISTÓRICA 2013-2022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  <a:ea typeface="+mn-ea"/>
              <a:cs typeface="+mn-cs"/>
            </a:rPr>
            <a:t>POR PROVINCIA</a:t>
          </a:r>
        </a:p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  <a:ea typeface="+mn-ea"/>
              <a:cs typeface="+mn-cs"/>
            </a:rPr>
            <a:t>(NÚMERO)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tabSelected="1" zoomScale="70" zoomScaleNormal="70" workbookViewId="0" topLeftCell="B1">
      <selection activeCell="B4" sqref="B4"/>
    </sheetView>
  </sheetViews>
  <sheetFormatPr defaultColWidth="11.00390625" defaultRowHeight="15.75"/>
  <cols>
    <col min="1" max="1" width="1.875" style="0" customWidth="1"/>
    <col min="2" max="2" width="15.625" style="0" customWidth="1"/>
    <col min="3" max="3" width="226.25390625" style="0" customWidth="1"/>
  </cols>
  <sheetData>
    <row r="1" spans="1:25" ht="173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2:3" ht="35.45" customHeight="1">
      <c r="B2" s="59" t="s">
        <v>0</v>
      </c>
      <c r="C2" s="59" t="s">
        <v>1</v>
      </c>
    </row>
    <row r="3" spans="2:3" ht="30" customHeight="1">
      <c r="B3" s="99" t="s">
        <v>2</v>
      </c>
      <c r="C3" s="100"/>
    </row>
    <row r="4" spans="2:3" ht="30" customHeight="1">
      <c r="B4" s="49">
        <v>1</v>
      </c>
      <c r="C4" s="50" t="s">
        <v>49</v>
      </c>
    </row>
    <row r="5" spans="2:3" ht="30" customHeight="1">
      <c r="B5" s="49">
        <v>2</v>
      </c>
      <c r="C5" s="50" t="s">
        <v>50</v>
      </c>
    </row>
    <row r="6" spans="2:3" ht="30" customHeight="1">
      <c r="B6" s="49">
        <v>3</v>
      </c>
      <c r="C6" s="50" t="s">
        <v>51</v>
      </c>
    </row>
    <row r="7" spans="2:3" ht="30" customHeight="1">
      <c r="B7" s="51">
        <v>4</v>
      </c>
      <c r="C7" s="52" t="s">
        <v>52</v>
      </c>
    </row>
    <row r="8" spans="2:3" ht="30" customHeight="1">
      <c r="B8" s="51">
        <v>5</v>
      </c>
      <c r="C8" s="52" t="s">
        <v>53</v>
      </c>
    </row>
    <row r="9" spans="2:3" ht="30" customHeight="1">
      <c r="B9" s="51">
        <v>6</v>
      </c>
      <c r="C9" s="52" t="s">
        <v>54</v>
      </c>
    </row>
    <row r="10" spans="2:3" ht="30" customHeight="1">
      <c r="B10" s="51">
        <v>7</v>
      </c>
      <c r="C10" s="52" t="s">
        <v>55</v>
      </c>
    </row>
    <row r="11" ht="21.75" customHeight="1"/>
    <row r="12" ht="21.75" customHeight="1"/>
    <row r="13" ht="21.75" customHeight="1"/>
    <row r="14" ht="21.75" customHeight="1"/>
  </sheetData>
  <mergeCells count="1">
    <mergeCell ref="B3:C3"/>
  </mergeCells>
  <hyperlinks>
    <hyperlink ref="C4" location="'1'!A1" display="SINIESTROS DE TRÁNSITO SEGÚN MES, AÑO 2021 POR PROVINCIA"/>
    <hyperlink ref="C5" location="'2'!A1" display="SINIESTROS DE TRÁNSITO SEGÚN CLASE, AÑO 2021 POR PROVINCIA"/>
    <hyperlink ref="C6" location="'3'!A1" display="SINIESTROS DE TRÁNSITO SEGÚN MESES, AÑO 2021 POR CLASE"/>
    <hyperlink ref="C7" location="'4'!A1" display="SINIESTROS DE TRÁNSITO SEGÚN CAUSA, AÑO 2021 POR PROVINCIA"/>
    <hyperlink ref="C8" location="'5'!A1" display="SINIESTROS DE TRÁNSITO SEGÚN MESES, AÑO 2021 POR CAUSA"/>
    <hyperlink ref="C9" location="'6'!A1" display="VÍCTIMAS EN SINIESTROS DE TRÁNSITO, AÑO 2021 POR PROVINCIA"/>
    <hyperlink ref="C10" location="'7'!A1" display="SINIESTROS DE TRÁNSITO, FALLECIDOS Y LESIONADOS, SERIE HISTÓRICA 2013 - 2022 POR PROVINCI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="70" zoomScaleNormal="7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ColWidth="11.00390625" defaultRowHeight="15.75"/>
  <cols>
    <col min="1" max="1" width="38.00390625" style="0" customWidth="1"/>
    <col min="2" max="8" width="21.75390625" style="0" customWidth="1"/>
  </cols>
  <sheetData>
    <row r="1" spans="1:20" ht="144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9" s="27" customFormat="1" ht="42.75" customHeight="1">
      <c r="A2" s="101" t="s">
        <v>3</v>
      </c>
      <c r="B2" s="101" t="s">
        <v>4</v>
      </c>
      <c r="C2" s="101" t="s">
        <v>9</v>
      </c>
      <c r="D2" s="101"/>
      <c r="E2" s="101"/>
      <c r="F2" s="101"/>
      <c r="G2" s="101"/>
      <c r="H2" s="101"/>
      <c r="I2" s="26" t="s">
        <v>5</v>
      </c>
    </row>
    <row r="3" spans="1:9" s="27" customFormat="1" ht="42.75" customHeight="1">
      <c r="A3" s="101"/>
      <c r="B3" s="101"/>
      <c r="C3" s="87" t="s">
        <v>10</v>
      </c>
      <c r="D3" s="87" t="s">
        <v>11</v>
      </c>
      <c r="E3" s="87" t="s">
        <v>12</v>
      </c>
      <c r="F3" s="87" t="s">
        <v>13</v>
      </c>
      <c r="G3" s="87" t="s">
        <v>14</v>
      </c>
      <c r="H3" s="87" t="s">
        <v>15</v>
      </c>
      <c r="I3" s="30"/>
    </row>
    <row r="4" spans="1:9" s="31" customFormat="1" ht="21.6" customHeight="1">
      <c r="A4" s="34" t="s">
        <v>94</v>
      </c>
      <c r="B4" s="35">
        <v>10592</v>
      </c>
      <c r="C4" s="35">
        <v>1739</v>
      </c>
      <c r="D4" s="35">
        <v>1672</v>
      </c>
      <c r="E4" s="35">
        <v>1727</v>
      </c>
      <c r="F4" s="35">
        <v>1905</v>
      </c>
      <c r="G4" s="35">
        <v>1855</v>
      </c>
      <c r="H4" s="35">
        <v>1694</v>
      </c>
      <c r="I4" s="33"/>
    </row>
    <row r="5" spans="1:9" s="31" customFormat="1" ht="21.6" customHeight="1">
      <c r="A5" s="36" t="s">
        <v>60</v>
      </c>
      <c r="B5" s="73">
        <v>576</v>
      </c>
      <c r="C5" s="73">
        <v>76</v>
      </c>
      <c r="D5" s="73">
        <v>112</v>
      </c>
      <c r="E5" s="73">
        <v>97</v>
      </c>
      <c r="F5" s="73">
        <v>110</v>
      </c>
      <c r="G5" s="73">
        <v>103</v>
      </c>
      <c r="H5" s="73">
        <v>78</v>
      </c>
      <c r="I5" s="33"/>
    </row>
    <row r="6" spans="1:9" s="31" customFormat="1" ht="21.6" customHeight="1">
      <c r="A6" s="36" t="s">
        <v>61</v>
      </c>
      <c r="B6" s="73">
        <v>42</v>
      </c>
      <c r="C6" s="73">
        <v>8</v>
      </c>
      <c r="D6" s="73">
        <v>4</v>
      </c>
      <c r="E6" s="73">
        <v>4</v>
      </c>
      <c r="F6" s="73">
        <v>9</v>
      </c>
      <c r="G6" s="73">
        <v>13</v>
      </c>
      <c r="H6" s="73">
        <v>4</v>
      </c>
      <c r="I6" s="33"/>
    </row>
    <row r="7" spans="1:9" s="31" customFormat="1" ht="21.6" customHeight="1">
      <c r="A7" s="36" t="s">
        <v>62</v>
      </c>
      <c r="B7" s="73">
        <v>53</v>
      </c>
      <c r="C7" s="73">
        <v>4</v>
      </c>
      <c r="D7" s="73">
        <v>9</v>
      </c>
      <c r="E7" s="73">
        <v>6</v>
      </c>
      <c r="F7" s="73">
        <v>15</v>
      </c>
      <c r="G7" s="73">
        <v>14</v>
      </c>
      <c r="H7" s="73">
        <v>5</v>
      </c>
      <c r="I7" s="33"/>
    </row>
    <row r="8" spans="1:9" s="31" customFormat="1" ht="21.6" customHeight="1">
      <c r="A8" s="36" t="s">
        <v>63</v>
      </c>
      <c r="B8" s="73">
        <v>14</v>
      </c>
      <c r="C8" s="73">
        <v>0</v>
      </c>
      <c r="D8" s="73">
        <v>4</v>
      </c>
      <c r="E8" s="73">
        <v>1</v>
      </c>
      <c r="F8" s="73">
        <v>2</v>
      </c>
      <c r="G8" s="73">
        <v>2</v>
      </c>
      <c r="H8" s="73">
        <v>5</v>
      </c>
      <c r="I8" s="33"/>
    </row>
    <row r="9" spans="1:9" s="31" customFormat="1" ht="21.6" customHeight="1">
      <c r="A9" s="36" t="s">
        <v>64</v>
      </c>
      <c r="B9" s="73">
        <v>231</v>
      </c>
      <c r="C9" s="73">
        <v>40</v>
      </c>
      <c r="D9" s="73">
        <v>56</v>
      </c>
      <c r="E9" s="73">
        <v>38</v>
      </c>
      <c r="F9" s="73">
        <v>41</v>
      </c>
      <c r="G9" s="73">
        <v>38</v>
      </c>
      <c r="H9" s="73">
        <v>18</v>
      </c>
      <c r="I9" s="33"/>
    </row>
    <row r="10" spans="1:9" s="31" customFormat="1" ht="21.6" customHeight="1">
      <c r="A10" s="36" t="s">
        <v>65</v>
      </c>
      <c r="B10" s="73">
        <v>55</v>
      </c>
      <c r="C10" s="73">
        <v>7</v>
      </c>
      <c r="D10" s="73">
        <v>10</v>
      </c>
      <c r="E10" s="73">
        <v>5</v>
      </c>
      <c r="F10" s="73">
        <v>12</v>
      </c>
      <c r="G10" s="73">
        <v>13</v>
      </c>
      <c r="H10" s="73">
        <v>8</v>
      </c>
      <c r="I10" s="33"/>
    </row>
    <row r="11" spans="1:9" s="31" customFormat="1" ht="21.6" customHeight="1">
      <c r="A11" s="36" t="s">
        <v>66</v>
      </c>
      <c r="B11" s="73">
        <v>426</v>
      </c>
      <c r="C11" s="73">
        <v>69</v>
      </c>
      <c r="D11" s="73">
        <v>54</v>
      </c>
      <c r="E11" s="73">
        <v>77</v>
      </c>
      <c r="F11" s="73">
        <v>90</v>
      </c>
      <c r="G11" s="73">
        <v>80</v>
      </c>
      <c r="H11" s="73">
        <v>56</v>
      </c>
      <c r="I11" s="33"/>
    </row>
    <row r="12" spans="1:9" s="31" customFormat="1" ht="21.6" customHeight="1">
      <c r="A12" s="36" t="s">
        <v>67</v>
      </c>
      <c r="B12" s="73">
        <v>112</v>
      </c>
      <c r="C12" s="73">
        <v>23</v>
      </c>
      <c r="D12" s="73">
        <v>24</v>
      </c>
      <c r="E12" s="73">
        <v>16</v>
      </c>
      <c r="F12" s="73">
        <v>17</v>
      </c>
      <c r="G12" s="73">
        <v>19</v>
      </c>
      <c r="H12" s="73">
        <v>13</v>
      </c>
      <c r="I12" s="33"/>
    </row>
    <row r="13" spans="1:9" s="31" customFormat="1" ht="21.6" customHeight="1">
      <c r="A13" s="36" t="s">
        <v>68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33"/>
    </row>
    <row r="14" spans="1:9" s="31" customFormat="1" ht="21.6" customHeight="1">
      <c r="A14" s="36" t="s">
        <v>69</v>
      </c>
      <c r="B14" s="73">
        <v>3757</v>
      </c>
      <c r="C14" s="73">
        <v>598</v>
      </c>
      <c r="D14" s="73">
        <v>540</v>
      </c>
      <c r="E14" s="73">
        <v>599</v>
      </c>
      <c r="F14" s="73">
        <v>639</v>
      </c>
      <c r="G14" s="73">
        <v>684</v>
      </c>
      <c r="H14" s="73">
        <v>697</v>
      </c>
      <c r="I14" s="33"/>
    </row>
    <row r="15" spans="1:9" s="31" customFormat="1" ht="21.6" customHeight="1">
      <c r="A15" s="36" t="s">
        <v>70</v>
      </c>
      <c r="B15" s="73">
        <v>145</v>
      </c>
      <c r="C15" s="73">
        <v>22</v>
      </c>
      <c r="D15" s="73">
        <v>27</v>
      </c>
      <c r="E15" s="73">
        <v>23</v>
      </c>
      <c r="F15" s="73">
        <v>23</v>
      </c>
      <c r="G15" s="73">
        <v>30</v>
      </c>
      <c r="H15" s="73">
        <v>20</v>
      </c>
      <c r="I15" s="33"/>
    </row>
    <row r="16" spans="1:9" s="31" customFormat="1" ht="21.6" customHeight="1">
      <c r="A16" s="36" t="s">
        <v>71</v>
      </c>
      <c r="B16" s="73">
        <v>312</v>
      </c>
      <c r="C16" s="73">
        <v>47</v>
      </c>
      <c r="D16" s="73">
        <v>48</v>
      </c>
      <c r="E16" s="73">
        <v>55</v>
      </c>
      <c r="F16" s="73">
        <v>49</v>
      </c>
      <c r="G16" s="73">
        <v>60</v>
      </c>
      <c r="H16" s="73">
        <v>53</v>
      </c>
      <c r="I16" s="33"/>
    </row>
    <row r="17" spans="1:9" s="31" customFormat="1" ht="21.6" customHeight="1">
      <c r="A17" s="36" t="s">
        <v>72</v>
      </c>
      <c r="B17" s="73">
        <v>590</v>
      </c>
      <c r="C17" s="73">
        <v>105</v>
      </c>
      <c r="D17" s="73">
        <v>75</v>
      </c>
      <c r="E17" s="73">
        <v>94</v>
      </c>
      <c r="F17" s="73">
        <v>108</v>
      </c>
      <c r="G17" s="73">
        <v>102</v>
      </c>
      <c r="H17" s="73">
        <v>106</v>
      </c>
      <c r="I17" s="33"/>
    </row>
    <row r="18" spans="1:9" s="31" customFormat="1" ht="21.6" customHeight="1">
      <c r="A18" s="36" t="s">
        <v>73</v>
      </c>
      <c r="B18" s="73">
        <v>937</v>
      </c>
      <c r="C18" s="73">
        <v>165</v>
      </c>
      <c r="D18" s="73">
        <v>149</v>
      </c>
      <c r="E18" s="73">
        <v>166</v>
      </c>
      <c r="F18" s="73">
        <v>167</v>
      </c>
      <c r="G18" s="73">
        <v>130</v>
      </c>
      <c r="H18" s="73">
        <v>160</v>
      </c>
      <c r="I18" s="33"/>
    </row>
    <row r="19" spans="1:9" s="31" customFormat="1" ht="21.6" customHeight="1">
      <c r="A19" s="36" t="s">
        <v>74</v>
      </c>
      <c r="B19" s="73">
        <v>33</v>
      </c>
      <c r="C19" s="73">
        <v>3</v>
      </c>
      <c r="D19" s="73">
        <v>3</v>
      </c>
      <c r="E19" s="73">
        <v>12</v>
      </c>
      <c r="F19" s="73">
        <v>4</v>
      </c>
      <c r="G19" s="73">
        <v>10</v>
      </c>
      <c r="H19" s="73">
        <v>1</v>
      </c>
      <c r="I19" s="33"/>
    </row>
    <row r="20" spans="1:9" s="31" customFormat="1" ht="21.6" customHeight="1">
      <c r="A20" s="36" t="s">
        <v>75</v>
      </c>
      <c r="B20" s="73">
        <v>22</v>
      </c>
      <c r="C20" s="73">
        <v>7</v>
      </c>
      <c r="D20" s="73">
        <v>2</v>
      </c>
      <c r="E20" s="73">
        <v>2</v>
      </c>
      <c r="F20" s="73">
        <v>7</v>
      </c>
      <c r="G20" s="73">
        <v>2</v>
      </c>
      <c r="H20" s="73">
        <v>2</v>
      </c>
      <c r="I20" s="33"/>
    </row>
    <row r="21" spans="1:9" s="31" customFormat="1" ht="21.6" customHeight="1">
      <c r="A21" s="36" t="s">
        <v>76</v>
      </c>
      <c r="B21" s="73">
        <v>26</v>
      </c>
      <c r="C21" s="73">
        <v>5</v>
      </c>
      <c r="D21" s="73">
        <v>2</v>
      </c>
      <c r="E21" s="73">
        <v>5</v>
      </c>
      <c r="F21" s="73">
        <v>5</v>
      </c>
      <c r="G21" s="73">
        <v>4</v>
      </c>
      <c r="H21" s="73">
        <v>5</v>
      </c>
      <c r="I21" s="33"/>
    </row>
    <row r="22" spans="1:9" s="31" customFormat="1" ht="21.6" customHeight="1">
      <c r="A22" s="36" t="s">
        <v>77</v>
      </c>
      <c r="B22" s="73">
        <v>29</v>
      </c>
      <c r="C22" s="73">
        <v>5</v>
      </c>
      <c r="D22" s="73">
        <v>6</v>
      </c>
      <c r="E22" s="73">
        <v>6</v>
      </c>
      <c r="F22" s="73">
        <v>2</v>
      </c>
      <c r="G22" s="73">
        <v>6</v>
      </c>
      <c r="H22" s="73">
        <v>4</v>
      </c>
      <c r="I22" s="33"/>
    </row>
    <row r="23" spans="1:9" s="31" customFormat="1" ht="21.6" customHeight="1">
      <c r="A23" s="36" t="s">
        <v>78</v>
      </c>
      <c r="B23" s="73">
        <v>1832</v>
      </c>
      <c r="C23" s="73">
        <v>304</v>
      </c>
      <c r="D23" s="73">
        <v>305</v>
      </c>
      <c r="E23" s="73">
        <v>319</v>
      </c>
      <c r="F23" s="73">
        <v>347</v>
      </c>
      <c r="G23" s="73">
        <v>299</v>
      </c>
      <c r="H23" s="73">
        <v>258</v>
      </c>
      <c r="I23" s="33"/>
    </row>
    <row r="24" spans="1:9" s="31" customFormat="1" ht="21.6" customHeight="1">
      <c r="A24" s="36" t="s">
        <v>79</v>
      </c>
      <c r="B24" s="73">
        <v>296</v>
      </c>
      <c r="C24" s="73">
        <v>53</v>
      </c>
      <c r="D24" s="73">
        <v>43</v>
      </c>
      <c r="E24" s="73">
        <v>43</v>
      </c>
      <c r="F24" s="73">
        <v>61</v>
      </c>
      <c r="G24" s="73">
        <v>51</v>
      </c>
      <c r="H24" s="73">
        <v>45</v>
      </c>
      <c r="I24" s="33"/>
    </row>
    <row r="25" spans="1:9" s="31" customFormat="1" ht="21.6" customHeight="1">
      <c r="A25" s="36" t="s">
        <v>80</v>
      </c>
      <c r="B25" s="73">
        <v>544</v>
      </c>
      <c r="C25" s="73">
        <v>108</v>
      </c>
      <c r="D25" s="73">
        <v>91</v>
      </c>
      <c r="E25" s="73">
        <v>79</v>
      </c>
      <c r="F25" s="73">
        <v>97</v>
      </c>
      <c r="G25" s="73">
        <v>92</v>
      </c>
      <c r="H25" s="73">
        <v>77</v>
      </c>
      <c r="I25" s="33"/>
    </row>
    <row r="26" spans="1:9" s="31" customFormat="1" ht="21.6" customHeight="1">
      <c r="A26" s="36" t="s">
        <v>81</v>
      </c>
      <c r="B26" s="73">
        <v>2</v>
      </c>
      <c r="C26" s="73">
        <v>1</v>
      </c>
      <c r="D26" s="73">
        <v>0</v>
      </c>
      <c r="E26" s="73">
        <v>0</v>
      </c>
      <c r="F26" s="73">
        <v>0</v>
      </c>
      <c r="G26" s="73">
        <v>1</v>
      </c>
      <c r="H26" s="73">
        <v>0</v>
      </c>
      <c r="I26" s="33"/>
    </row>
    <row r="27" spans="1:9" s="31" customFormat="1" ht="21.6" customHeight="1">
      <c r="A27" s="36" t="s">
        <v>82</v>
      </c>
      <c r="B27" s="73">
        <v>535</v>
      </c>
      <c r="C27" s="73">
        <v>87</v>
      </c>
      <c r="D27" s="73">
        <v>105</v>
      </c>
      <c r="E27" s="73">
        <v>75</v>
      </c>
      <c r="F27" s="73">
        <v>95</v>
      </c>
      <c r="G27" s="73">
        <v>97</v>
      </c>
      <c r="H27" s="73">
        <v>76</v>
      </c>
      <c r="I27" s="33"/>
    </row>
    <row r="28" spans="1:9" s="31" customFormat="1" ht="21.6" customHeight="1">
      <c r="A28" s="36" t="s">
        <v>83</v>
      </c>
      <c r="B28" s="73">
        <v>23</v>
      </c>
      <c r="C28" s="73">
        <v>2</v>
      </c>
      <c r="D28" s="73">
        <v>3</v>
      </c>
      <c r="E28" s="73">
        <v>5</v>
      </c>
      <c r="F28" s="73">
        <v>5</v>
      </c>
      <c r="G28" s="73">
        <v>5</v>
      </c>
      <c r="H28" s="73">
        <v>3</v>
      </c>
      <c r="I28" s="33"/>
    </row>
    <row r="29" spans="1:9" ht="15.75">
      <c r="A29" s="1"/>
      <c r="B29" s="4"/>
      <c r="C29" s="5"/>
      <c r="D29" s="5"/>
      <c r="E29" s="5"/>
      <c r="F29" s="5"/>
      <c r="G29" s="5"/>
      <c r="H29" s="5"/>
      <c r="I29" s="2"/>
    </row>
    <row r="30" spans="1:9" s="21" customFormat="1" ht="17.1" customHeight="1">
      <c r="A30" s="18" t="s">
        <v>20</v>
      </c>
      <c r="B30" s="18"/>
      <c r="C30" s="18"/>
      <c r="D30" s="18"/>
      <c r="E30" s="18"/>
      <c r="F30" s="18"/>
      <c r="G30" s="18"/>
      <c r="H30" s="7"/>
      <c r="I30" s="3"/>
    </row>
    <row r="31" spans="1:9" s="21" customFormat="1" ht="17.1" customHeight="1">
      <c r="A31" s="102" t="s">
        <v>56</v>
      </c>
      <c r="B31" s="102"/>
      <c r="C31" s="102"/>
      <c r="D31" s="102"/>
      <c r="E31" s="102"/>
      <c r="F31" s="102"/>
      <c r="G31" s="3"/>
      <c r="H31" s="3"/>
      <c r="I31" s="3"/>
    </row>
    <row r="33" spans="1:6" ht="16.5">
      <c r="A33" s="103" t="s">
        <v>111</v>
      </c>
      <c r="B33" s="103"/>
      <c r="C33" s="103"/>
      <c r="D33" s="103"/>
      <c r="E33" s="103"/>
      <c r="F33" s="103"/>
    </row>
  </sheetData>
  <mergeCells count="5">
    <mergeCell ref="A2:A3"/>
    <mergeCell ref="B2:B3"/>
    <mergeCell ref="C2:H2"/>
    <mergeCell ref="A31:F31"/>
    <mergeCell ref="A33:F33"/>
  </mergeCells>
  <hyperlinks>
    <hyperlink ref="I2" location="ÍNDICE!B2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="70" zoomScaleNormal="70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00390625" defaultRowHeight="15.75"/>
  <cols>
    <col min="1" max="1" width="42.875" style="0" customWidth="1"/>
    <col min="2" max="10" width="20.25390625" style="0" customWidth="1"/>
    <col min="11" max="11" width="11.00390625" style="58" customWidth="1"/>
  </cols>
  <sheetData>
    <row r="1" spans="1:12" ht="144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3.75" customHeight="1">
      <c r="A2" s="104" t="s">
        <v>8</v>
      </c>
      <c r="B2" s="104" t="s">
        <v>4</v>
      </c>
      <c r="C2" s="104" t="s">
        <v>6</v>
      </c>
      <c r="D2" s="104"/>
      <c r="E2" s="104"/>
      <c r="F2" s="104"/>
      <c r="G2" s="104"/>
      <c r="H2" s="104"/>
      <c r="I2" s="104"/>
      <c r="J2" s="104"/>
      <c r="K2" s="53"/>
      <c r="L2" s="53"/>
    </row>
    <row r="3" spans="1:11" s="27" customFormat="1" ht="51.75" customHeight="1">
      <c r="A3" s="104"/>
      <c r="B3" s="104"/>
      <c r="C3" s="86" t="s">
        <v>31</v>
      </c>
      <c r="D3" s="86" t="s">
        <v>40</v>
      </c>
      <c r="E3" s="86" t="s">
        <v>32</v>
      </c>
      <c r="F3" s="86" t="s">
        <v>33</v>
      </c>
      <c r="G3" s="86" t="s">
        <v>34</v>
      </c>
      <c r="H3" s="86" t="s">
        <v>35</v>
      </c>
      <c r="I3" s="86" t="s">
        <v>41</v>
      </c>
      <c r="J3" s="86" t="s">
        <v>36</v>
      </c>
      <c r="K3" s="26" t="s">
        <v>5</v>
      </c>
    </row>
    <row r="4" spans="1:11" s="27" customFormat="1" ht="21.75" customHeight="1">
      <c r="A4" s="84" t="s">
        <v>94</v>
      </c>
      <c r="B4" s="85">
        <v>10592</v>
      </c>
      <c r="C4" s="85">
        <v>1366</v>
      </c>
      <c r="D4" s="85">
        <v>283</v>
      </c>
      <c r="E4" s="85">
        <v>4958</v>
      </c>
      <c r="F4" s="85">
        <v>1418</v>
      </c>
      <c r="G4" s="85">
        <v>471</v>
      </c>
      <c r="H4" s="85">
        <v>146</v>
      </c>
      <c r="I4" s="85">
        <v>1682</v>
      </c>
      <c r="J4" s="85">
        <v>268</v>
      </c>
      <c r="K4" s="55"/>
    </row>
    <row r="5" spans="1:11" s="19" customFormat="1" ht="21.6" customHeight="1">
      <c r="A5" s="38" t="s">
        <v>60</v>
      </c>
      <c r="B5" s="37">
        <v>576</v>
      </c>
      <c r="C5" s="37">
        <v>71</v>
      </c>
      <c r="D5" s="37">
        <v>6</v>
      </c>
      <c r="E5" s="37">
        <v>270</v>
      </c>
      <c r="F5" s="37">
        <v>59</v>
      </c>
      <c r="G5" s="37">
        <v>30</v>
      </c>
      <c r="H5" s="37">
        <v>8</v>
      </c>
      <c r="I5" s="37">
        <v>121</v>
      </c>
      <c r="J5" s="37">
        <v>11</v>
      </c>
      <c r="K5" s="55"/>
    </row>
    <row r="6" spans="1:11" s="19" customFormat="1" ht="21.6" customHeight="1">
      <c r="A6" s="38" t="s">
        <v>61</v>
      </c>
      <c r="B6" s="37">
        <v>42</v>
      </c>
      <c r="C6" s="37">
        <v>7</v>
      </c>
      <c r="D6" s="37">
        <v>0</v>
      </c>
      <c r="E6" s="37">
        <v>11</v>
      </c>
      <c r="F6" s="37">
        <v>4</v>
      </c>
      <c r="G6" s="37">
        <v>1</v>
      </c>
      <c r="H6" s="37">
        <v>1</v>
      </c>
      <c r="I6" s="37">
        <v>18</v>
      </c>
      <c r="J6" s="37">
        <v>0</v>
      </c>
      <c r="K6" s="55"/>
    </row>
    <row r="7" spans="1:11" s="19" customFormat="1" ht="21.6" customHeight="1">
      <c r="A7" s="38" t="s">
        <v>62</v>
      </c>
      <c r="B7" s="37">
        <v>53</v>
      </c>
      <c r="C7" s="37">
        <v>7</v>
      </c>
      <c r="D7" s="37">
        <v>3</v>
      </c>
      <c r="E7" s="37">
        <v>22</v>
      </c>
      <c r="F7" s="37">
        <v>9</v>
      </c>
      <c r="G7" s="37">
        <v>1</v>
      </c>
      <c r="H7" s="37">
        <v>2</v>
      </c>
      <c r="I7" s="37">
        <v>8</v>
      </c>
      <c r="J7" s="37">
        <v>1</v>
      </c>
      <c r="K7" s="55"/>
    </row>
    <row r="8" spans="1:11" s="19" customFormat="1" ht="21.6" customHeight="1">
      <c r="A8" s="38" t="s">
        <v>63</v>
      </c>
      <c r="B8" s="37">
        <v>14</v>
      </c>
      <c r="C8" s="37">
        <v>2</v>
      </c>
      <c r="D8" s="37">
        <v>0</v>
      </c>
      <c r="E8" s="37">
        <v>9</v>
      </c>
      <c r="F8" s="37">
        <v>1</v>
      </c>
      <c r="G8" s="37">
        <v>0</v>
      </c>
      <c r="H8" s="37">
        <v>1</v>
      </c>
      <c r="I8" s="37">
        <v>0</v>
      </c>
      <c r="J8" s="37">
        <v>1</v>
      </c>
      <c r="K8" s="55"/>
    </row>
    <row r="9" spans="1:11" s="19" customFormat="1" ht="21.6" customHeight="1">
      <c r="A9" s="38" t="s">
        <v>64</v>
      </c>
      <c r="B9" s="37">
        <v>231</v>
      </c>
      <c r="C9" s="37">
        <v>24</v>
      </c>
      <c r="D9" s="37">
        <v>1</v>
      </c>
      <c r="E9" s="37">
        <v>115</v>
      </c>
      <c r="F9" s="37">
        <v>20</v>
      </c>
      <c r="G9" s="37">
        <v>11</v>
      </c>
      <c r="H9" s="37">
        <v>8</v>
      </c>
      <c r="I9" s="37">
        <v>50</v>
      </c>
      <c r="J9" s="37">
        <v>2</v>
      </c>
      <c r="K9" s="55"/>
    </row>
    <row r="10" spans="1:11" s="19" customFormat="1" ht="21.6" customHeight="1">
      <c r="A10" s="38" t="s">
        <v>65</v>
      </c>
      <c r="B10" s="37">
        <v>55</v>
      </c>
      <c r="C10" s="37">
        <v>17</v>
      </c>
      <c r="D10" s="37">
        <v>0</v>
      </c>
      <c r="E10" s="37">
        <v>18</v>
      </c>
      <c r="F10" s="37">
        <v>9</v>
      </c>
      <c r="G10" s="37">
        <v>0</v>
      </c>
      <c r="H10" s="37">
        <v>2</v>
      </c>
      <c r="I10" s="37">
        <v>9</v>
      </c>
      <c r="J10" s="37">
        <v>0</v>
      </c>
      <c r="K10" s="55"/>
    </row>
    <row r="11" spans="1:11" s="19" customFormat="1" ht="21.6" customHeight="1">
      <c r="A11" s="38" t="s">
        <v>66</v>
      </c>
      <c r="B11" s="37">
        <v>426</v>
      </c>
      <c r="C11" s="37">
        <v>47</v>
      </c>
      <c r="D11" s="37">
        <v>3</v>
      </c>
      <c r="E11" s="37">
        <v>235</v>
      </c>
      <c r="F11" s="37">
        <v>46</v>
      </c>
      <c r="G11" s="37">
        <v>24</v>
      </c>
      <c r="H11" s="37">
        <v>6</v>
      </c>
      <c r="I11" s="37">
        <v>59</v>
      </c>
      <c r="J11" s="37">
        <v>6</v>
      </c>
      <c r="K11" s="55"/>
    </row>
    <row r="12" spans="1:11" s="19" customFormat="1" ht="21.6" customHeight="1">
      <c r="A12" s="38" t="s">
        <v>67</v>
      </c>
      <c r="B12" s="37">
        <v>112</v>
      </c>
      <c r="C12" s="37">
        <v>12</v>
      </c>
      <c r="D12" s="37">
        <v>0</v>
      </c>
      <c r="E12" s="37">
        <v>71</v>
      </c>
      <c r="F12" s="37">
        <v>6</v>
      </c>
      <c r="G12" s="37">
        <v>5</v>
      </c>
      <c r="H12" s="37">
        <v>1</v>
      </c>
      <c r="I12" s="37">
        <v>17</v>
      </c>
      <c r="J12" s="37">
        <v>0</v>
      </c>
      <c r="K12" s="55"/>
    </row>
    <row r="13" spans="1:11" s="19" customFormat="1" ht="21.6" customHeight="1">
      <c r="A13" s="38" t="s">
        <v>95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55"/>
    </row>
    <row r="14" spans="1:11" s="19" customFormat="1" ht="21.6" customHeight="1">
      <c r="A14" s="38" t="s">
        <v>69</v>
      </c>
      <c r="B14" s="37">
        <v>3757</v>
      </c>
      <c r="C14" s="37">
        <v>597</v>
      </c>
      <c r="D14" s="37">
        <v>198</v>
      </c>
      <c r="E14" s="37">
        <v>1602</v>
      </c>
      <c r="F14" s="37">
        <v>372</v>
      </c>
      <c r="G14" s="37">
        <v>186</v>
      </c>
      <c r="H14" s="37">
        <v>38</v>
      </c>
      <c r="I14" s="37">
        <v>713</v>
      </c>
      <c r="J14" s="37">
        <v>51</v>
      </c>
      <c r="K14" s="55"/>
    </row>
    <row r="15" spans="1:11" s="19" customFormat="1" ht="21.6" customHeight="1">
      <c r="A15" s="38" t="s">
        <v>70</v>
      </c>
      <c r="B15" s="37">
        <v>145</v>
      </c>
      <c r="C15" s="37">
        <v>34</v>
      </c>
      <c r="D15" s="37">
        <v>3</v>
      </c>
      <c r="E15" s="37">
        <v>69</v>
      </c>
      <c r="F15" s="37">
        <v>19</v>
      </c>
      <c r="G15" s="37">
        <v>3</v>
      </c>
      <c r="H15" s="37">
        <v>2</v>
      </c>
      <c r="I15" s="37">
        <v>15</v>
      </c>
      <c r="J15" s="37">
        <v>0</v>
      </c>
      <c r="K15" s="55"/>
    </row>
    <row r="16" spans="1:11" s="19" customFormat="1" ht="21.6" customHeight="1">
      <c r="A16" s="38" t="s">
        <v>71</v>
      </c>
      <c r="B16" s="37">
        <v>312</v>
      </c>
      <c r="C16" s="37">
        <v>31</v>
      </c>
      <c r="D16" s="37">
        <v>1</v>
      </c>
      <c r="E16" s="37">
        <v>155</v>
      </c>
      <c r="F16" s="37">
        <v>74</v>
      </c>
      <c r="G16" s="37">
        <v>8</v>
      </c>
      <c r="H16" s="37">
        <v>8</v>
      </c>
      <c r="I16" s="37">
        <v>26</v>
      </c>
      <c r="J16" s="37">
        <v>9</v>
      </c>
      <c r="K16" s="55"/>
    </row>
    <row r="17" spans="1:11" s="19" customFormat="1" ht="21.6" customHeight="1">
      <c r="A17" s="38" t="s">
        <v>72</v>
      </c>
      <c r="B17" s="37">
        <v>590</v>
      </c>
      <c r="C17" s="37">
        <v>50</v>
      </c>
      <c r="D17" s="37">
        <v>19</v>
      </c>
      <c r="E17" s="37">
        <v>319</v>
      </c>
      <c r="F17" s="37">
        <v>49</v>
      </c>
      <c r="G17" s="37">
        <v>38</v>
      </c>
      <c r="H17" s="37">
        <v>7</v>
      </c>
      <c r="I17" s="37">
        <v>102</v>
      </c>
      <c r="J17" s="37">
        <v>6</v>
      </c>
      <c r="K17" s="55"/>
    </row>
    <row r="18" spans="1:11" s="19" customFormat="1" ht="21.6" customHeight="1">
      <c r="A18" s="38" t="s">
        <v>73</v>
      </c>
      <c r="B18" s="37">
        <v>937</v>
      </c>
      <c r="C18" s="37">
        <v>61</v>
      </c>
      <c r="D18" s="37">
        <v>17</v>
      </c>
      <c r="E18" s="37">
        <v>494</v>
      </c>
      <c r="F18" s="37">
        <v>102</v>
      </c>
      <c r="G18" s="37">
        <v>56</v>
      </c>
      <c r="H18" s="37">
        <v>16</v>
      </c>
      <c r="I18" s="37">
        <v>171</v>
      </c>
      <c r="J18" s="37">
        <v>20</v>
      </c>
      <c r="K18" s="55"/>
    </row>
    <row r="19" spans="1:11" s="19" customFormat="1" ht="21.6" customHeight="1">
      <c r="A19" s="38" t="s">
        <v>74</v>
      </c>
      <c r="B19" s="37">
        <v>33</v>
      </c>
      <c r="C19" s="37">
        <v>8</v>
      </c>
      <c r="D19" s="37">
        <v>1</v>
      </c>
      <c r="E19" s="37">
        <v>15</v>
      </c>
      <c r="F19" s="37">
        <v>3</v>
      </c>
      <c r="G19" s="37">
        <v>1</v>
      </c>
      <c r="H19" s="37">
        <v>0</v>
      </c>
      <c r="I19" s="37">
        <v>5</v>
      </c>
      <c r="J19" s="37">
        <v>0</v>
      </c>
      <c r="K19" s="55"/>
    </row>
    <row r="20" spans="1:11" s="19" customFormat="1" ht="21.6" customHeight="1">
      <c r="A20" s="38" t="s">
        <v>75</v>
      </c>
      <c r="B20" s="37">
        <v>22</v>
      </c>
      <c r="C20" s="37">
        <v>1</v>
      </c>
      <c r="D20" s="37">
        <v>0</v>
      </c>
      <c r="E20" s="37">
        <v>8</v>
      </c>
      <c r="F20" s="37">
        <v>4</v>
      </c>
      <c r="G20" s="37">
        <v>0</v>
      </c>
      <c r="H20" s="37">
        <v>2</v>
      </c>
      <c r="I20" s="37">
        <v>7</v>
      </c>
      <c r="J20" s="37">
        <v>0</v>
      </c>
      <c r="K20" s="55"/>
    </row>
    <row r="21" spans="1:11" s="19" customFormat="1" ht="21.6" customHeight="1">
      <c r="A21" s="38" t="s">
        <v>76</v>
      </c>
      <c r="B21" s="37">
        <v>26</v>
      </c>
      <c r="C21" s="37">
        <v>6</v>
      </c>
      <c r="D21" s="37">
        <v>0</v>
      </c>
      <c r="E21" s="37">
        <v>9</v>
      </c>
      <c r="F21" s="37">
        <v>2</v>
      </c>
      <c r="G21" s="37">
        <v>0</v>
      </c>
      <c r="H21" s="37">
        <v>0</v>
      </c>
      <c r="I21" s="37">
        <v>8</v>
      </c>
      <c r="J21" s="37">
        <v>1</v>
      </c>
      <c r="K21" s="55"/>
    </row>
    <row r="22" spans="1:11" s="19" customFormat="1" ht="21.6" customHeight="1">
      <c r="A22" s="38" t="s">
        <v>77</v>
      </c>
      <c r="B22" s="37">
        <v>29</v>
      </c>
      <c r="C22" s="37">
        <v>4</v>
      </c>
      <c r="D22" s="37">
        <v>0</v>
      </c>
      <c r="E22" s="37">
        <v>15</v>
      </c>
      <c r="F22" s="37">
        <v>1</v>
      </c>
      <c r="G22" s="37">
        <v>0</v>
      </c>
      <c r="H22" s="37">
        <v>2</v>
      </c>
      <c r="I22" s="37">
        <v>7</v>
      </c>
      <c r="J22" s="37">
        <v>0</v>
      </c>
      <c r="K22" s="55"/>
    </row>
    <row r="23" spans="1:11" s="19" customFormat="1" ht="21.6" customHeight="1">
      <c r="A23" s="38" t="s">
        <v>78</v>
      </c>
      <c r="B23" s="37">
        <v>1832</v>
      </c>
      <c r="C23" s="37">
        <v>217</v>
      </c>
      <c r="D23" s="37">
        <v>16</v>
      </c>
      <c r="E23" s="37">
        <v>818</v>
      </c>
      <c r="F23" s="37">
        <v>413</v>
      </c>
      <c r="G23" s="37">
        <v>49</v>
      </c>
      <c r="H23" s="37">
        <v>22</v>
      </c>
      <c r="I23" s="37">
        <v>152</v>
      </c>
      <c r="J23" s="37">
        <v>145</v>
      </c>
      <c r="K23" s="55"/>
    </row>
    <row r="24" spans="1:11" s="19" customFormat="1" ht="21.6" customHeight="1">
      <c r="A24" s="38" t="s">
        <v>79</v>
      </c>
      <c r="B24" s="37">
        <v>296</v>
      </c>
      <c r="C24" s="37">
        <v>27</v>
      </c>
      <c r="D24" s="37">
        <v>8</v>
      </c>
      <c r="E24" s="37">
        <v>162</v>
      </c>
      <c r="F24" s="37">
        <v>28</v>
      </c>
      <c r="G24" s="37">
        <v>9</v>
      </c>
      <c r="H24" s="37">
        <v>5</v>
      </c>
      <c r="I24" s="37">
        <v>55</v>
      </c>
      <c r="J24" s="37">
        <v>2</v>
      </c>
      <c r="K24" s="55"/>
    </row>
    <row r="25" spans="1:11" s="19" customFormat="1" ht="21.6" customHeight="1">
      <c r="A25" s="38" t="s">
        <v>80</v>
      </c>
      <c r="B25" s="37">
        <v>544</v>
      </c>
      <c r="C25" s="37">
        <v>51</v>
      </c>
      <c r="D25" s="37">
        <v>5</v>
      </c>
      <c r="E25" s="37">
        <v>290</v>
      </c>
      <c r="F25" s="37">
        <v>77</v>
      </c>
      <c r="G25" s="37">
        <v>24</v>
      </c>
      <c r="H25" s="37">
        <v>7</v>
      </c>
      <c r="I25" s="37">
        <v>86</v>
      </c>
      <c r="J25" s="37">
        <v>4</v>
      </c>
      <c r="K25" s="55"/>
    </row>
    <row r="26" spans="1:11" s="19" customFormat="1" ht="21.6" customHeight="1">
      <c r="A26" s="38" t="s">
        <v>81</v>
      </c>
      <c r="B26" s="37">
        <v>2</v>
      </c>
      <c r="C26" s="37">
        <v>0</v>
      </c>
      <c r="D26" s="37">
        <v>0</v>
      </c>
      <c r="E26" s="37">
        <v>1</v>
      </c>
      <c r="F26" s="37">
        <v>1</v>
      </c>
      <c r="G26" s="37">
        <v>0</v>
      </c>
      <c r="H26" s="37">
        <v>0</v>
      </c>
      <c r="I26" s="37">
        <v>0</v>
      </c>
      <c r="J26" s="37">
        <v>0</v>
      </c>
      <c r="K26" s="55"/>
    </row>
    <row r="27" spans="1:11" s="19" customFormat="1" ht="21.6" customHeight="1">
      <c r="A27" s="38" t="s">
        <v>82</v>
      </c>
      <c r="B27" s="37">
        <v>535</v>
      </c>
      <c r="C27" s="37">
        <v>90</v>
      </c>
      <c r="D27" s="37">
        <v>2</v>
      </c>
      <c r="E27" s="37">
        <v>240</v>
      </c>
      <c r="F27" s="37">
        <v>118</v>
      </c>
      <c r="G27" s="37">
        <v>25</v>
      </c>
      <c r="H27" s="37">
        <v>6</v>
      </c>
      <c r="I27" s="37">
        <v>45</v>
      </c>
      <c r="J27" s="37">
        <v>9</v>
      </c>
      <c r="K27" s="55"/>
    </row>
    <row r="28" spans="1:11" s="19" customFormat="1" ht="21.6" customHeight="1">
      <c r="A28" s="38" t="s">
        <v>83</v>
      </c>
      <c r="B28" s="37">
        <v>23</v>
      </c>
      <c r="C28" s="37">
        <v>2</v>
      </c>
      <c r="D28" s="37">
        <v>0</v>
      </c>
      <c r="E28" s="37">
        <v>10</v>
      </c>
      <c r="F28" s="37">
        <v>1</v>
      </c>
      <c r="G28" s="37">
        <v>0</v>
      </c>
      <c r="H28" s="37">
        <v>2</v>
      </c>
      <c r="I28" s="37">
        <v>8</v>
      </c>
      <c r="J28" s="37">
        <v>0</v>
      </c>
      <c r="K28" s="55"/>
    </row>
    <row r="29" spans="1:11" ht="16.5">
      <c r="A29" s="1"/>
      <c r="B29" s="4"/>
      <c r="C29" s="4"/>
      <c r="D29" s="4"/>
      <c r="E29" s="4"/>
      <c r="F29" s="4"/>
      <c r="G29" s="4"/>
      <c r="H29" s="4"/>
      <c r="I29" s="4"/>
      <c r="J29" s="4"/>
      <c r="K29" s="56"/>
    </row>
    <row r="30" spans="1:11" s="21" customFormat="1" ht="17.1" customHeight="1">
      <c r="A30" s="18" t="s">
        <v>20</v>
      </c>
      <c r="B30" s="18"/>
      <c r="C30" s="18"/>
      <c r="D30" s="10"/>
      <c r="E30" s="22"/>
      <c r="F30" s="22"/>
      <c r="G30" s="22"/>
      <c r="H30" s="22"/>
      <c r="I30" s="22"/>
      <c r="J30" s="22"/>
      <c r="K30" s="56"/>
    </row>
    <row r="31" spans="1:11" s="21" customFormat="1" ht="17.1" customHeight="1">
      <c r="A31" s="3" t="s">
        <v>57</v>
      </c>
      <c r="B31" s="3"/>
      <c r="C31" s="3"/>
      <c r="D31" s="3"/>
      <c r="E31" s="3"/>
      <c r="F31" s="3"/>
      <c r="G31" s="3"/>
      <c r="H31" s="3"/>
      <c r="I31" s="3"/>
      <c r="J31" s="3"/>
      <c r="K31" s="56"/>
    </row>
    <row r="32" s="21" customFormat="1" ht="17.1" customHeight="1">
      <c r="K32" s="57"/>
    </row>
    <row r="33" spans="1:6" ht="16.5">
      <c r="A33" s="103" t="s">
        <v>111</v>
      </c>
      <c r="B33" s="103"/>
      <c r="C33" s="103"/>
      <c r="D33" s="103"/>
      <c r="E33" s="103"/>
      <c r="F33" s="103"/>
    </row>
  </sheetData>
  <mergeCells count="4">
    <mergeCell ref="A2:A3"/>
    <mergeCell ref="B2:B3"/>
    <mergeCell ref="C2:J2"/>
    <mergeCell ref="A33:F33"/>
  </mergeCells>
  <hyperlinks>
    <hyperlink ref="K3" location="ÍNDICE!B21" display="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="70" zoomScaleNormal="70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00390625" defaultRowHeight="15.75"/>
  <cols>
    <col min="1" max="1" width="36.875" style="0" customWidth="1"/>
    <col min="2" max="8" width="19.75390625" style="0" customWidth="1"/>
  </cols>
  <sheetData>
    <row r="1" spans="1:20" ht="151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49.5" customHeight="1">
      <c r="A2" s="106" t="s">
        <v>6</v>
      </c>
      <c r="B2" s="105" t="s">
        <v>39</v>
      </c>
      <c r="C2" s="105"/>
      <c r="D2" s="105"/>
      <c r="E2" s="105"/>
      <c r="F2" s="105"/>
      <c r="G2" s="105"/>
      <c r="H2" s="105"/>
      <c r="I2" s="60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9" s="27" customFormat="1" ht="37.5" customHeight="1">
      <c r="A3" s="106"/>
      <c r="B3" s="89" t="s">
        <v>7</v>
      </c>
      <c r="C3" s="89" t="s">
        <v>10</v>
      </c>
      <c r="D3" s="89" t="s">
        <v>11</v>
      </c>
      <c r="E3" s="89" t="s">
        <v>12</v>
      </c>
      <c r="F3" s="89" t="s">
        <v>13</v>
      </c>
      <c r="G3" s="89" t="s">
        <v>14</v>
      </c>
      <c r="H3" s="89" t="s">
        <v>15</v>
      </c>
      <c r="I3" s="26" t="s">
        <v>5</v>
      </c>
    </row>
    <row r="4" spans="1:9" s="27" customFormat="1" ht="29.25" customHeight="1">
      <c r="A4" s="88" t="s">
        <v>94</v>
      </c>
      <c r="B4" s="85">
        <v>10592</v>
      </c>
      <c r="C4" s="85">
        <v>1739</v>
      </c>
      <c r="D4" s="85">
        <v>1672</v>
      </c>
      <c r="E4" s="85">
        <v>1727</v>
      </c>
      <c r="F4" s="85">
        <v>1905</v>
      </c>
      <c r="G4" s="85">
        <v>1855</v>
      </c>
      <c r="H4" s="85">
        <v>1694</v>
      </c>
      <c r="I4" s="30"/>
    </row>
    <row r="5" spans="1:9" s="19" customFormat="1" ht="21.6" customHeight="1">
      <c r="A5" s="38" t="s">
        <v>31</v>
      </c>
      <c r="B5" s="37">
        <v>1366</v>
      </c>
      <c r="C5" s="37">
        <v>203</v>
      </c>
      <c r="D5" s="37">
        <v>219</v>
      </c>
      <c r="E5" s="37">
        <v>230</v>
      </c>
      <c r="F5" s="37">
        <v>244</v>
      </c>
      <c r="G5" s="37">
        <v>234</v>
      </c>
      <c r="H5" s="37">
        <v>236</v>
      </c>
      <c r="I5" s="28"/>
    </row>
    <row r="6" spans="1:9" s="19" customFormat="1" ht="21.6" customHeight="1">
      <c r="A6" s="38" t="s">
        <v>37</v>
      </c>
      <c r="B6" s="37">
        <v>283</v>
      </c>
      <c r="C6" s="37">
        <v>41</v>
      </c>
      <c r="D6" s="37">
        <v>35</v>
      </c>
      <c r="E6" s="37">
        <v>45</v>
      </c>
      <c r="F6" s="37">
        <v>48</v>
      </c>
      <c r="G6" s="37">
        <v>52</v>
      </c>
      <c r="H6" s="37">
        <v>62</v>
      </c>
      <c r="I6" s="29"/>
    </row>
    <row r="7" spans="1:9" s="19" customFormat="1" ht="21.6" customHeight="1">
      <c r="A7" s="38" t="s">
        <v>32</v>
      </c>
      <c r="B7" s="37">
        <v>4958</v>
      </c>
      <c r="C7" s="37">
        <v>796</v>
      </c>
      <c r="D7" s="37">
        <v>783</v>
      </c>
      <c r="E7" s="37">
        <v>800</v>
      </c>
      <c r="F7" s="37">
        <v>870</v>
      </c>
      <c r="G7" s="37">
        <v>909</v>
      </c>
      <c r="H7" s="37">
        <v>800</v>
      </c>
      <c r="I7" s="29"/>
    </row>
    <row r="8" spans="1:9" s="19" customFormat="1" ht="21.6" customHeight="1">
      <c r="A8" s="38" t="s">
        <v>33</v>
      </c>
      <c r="B8" s="37">
        <v>1418</v>
      </c>
      <c r="C8" s="37">
        <v>257</v>
      </c>
      <c r="D8" s="37">
        <v>245</v>
      </c>
      <c r="E8" s="37">
        <v>221</v>
      </c>
      <c r="F8" s="37">
        <v>263</v>
      </c>
      <c r="G8" s="37">
        <v>213</v>
      </c>
      <c r="H8" s="37">
        <v>219</v>
      </c>
      <c r="I8" s="29"/>
    </row>
    <row r="9" spans="1:9" s="19" customFormat="1" ht="21.6" customHeight="1">
      <c r="A9" s="38" t="s">
        <v>34</v>
      </c>
      <c r="B9" s="37">
        <v>471</v>
      </c>
      <c r="C9" s="37">
        <v>74</v>
      </c>
      <c r="D9" s="37">
        <v>77</v>
      </c>
      <c r="E9" s="37">
        <v>95</v>
      </c>
      <c r="F9" s="37">
        <v>75</v>
      </c>
      <c r="G9" s="37">
        <v>81</v>
      </c>
      <c r="H9" s="37">
        <v>69</v>
      </c>
      <c r="I9" s="29"/>
    </row>
    <row r="10" spans="1:9" s="19" customFormat="1" ht="21.6" customHeight="1">
      <c r="A10" s="38" t="s">
        <v>35</v>
      </c>
      <c r="B10" s="37">
        <v>146</v>
      </c>
      <c r="C10" s="37">
        <v>27</v>
      </c>
      <c r="D10" s="37">
        <v>21</v>
      </c>
      <c r="E10" s="37">
        <v>20</v>
      </c>
      <c r="F10" s="37">
        <v>31</v>
      </c>
      <c r="G10" s="37">
        <v>27</v>
      </c>
      <c r="H10" s="37">
        <v>20</v>
      </c>
      <c r="I10" s="29"/>
    </row>
    <row r="11" spans="1:9" s="19" customFormat="1" ht="21.6" customHeight="1">
      <c r="A11" s="38" t="s">
        <v>38</v>
      </c>
      <c r="B11" s="37">
        <v>1682</v>
      </c>
      <c r="C11" s="37">
        <v>299</v>
      </c>
      <c r="D11" s="37">
        <v>245</v>
      </c>
      <c r="E11" s="37">
        <v>272</v>
      </c>
      <c r="F11" s="37">
        <v>323</v>
      </c>
      <c r="G11" s="37">
        <v>300</v>
      </c>
      <c r="H11" s="37">
        <v>243</v>
      </c>
      <c r="I11" s="29"/>
    </row>
    <row r="12" spans="1:9" s="19" customFormat="1" ht="21.6" customHeight="1">
      <c r="A12" s="38" t="s">
        <v>36</v>
      </c>
      <c r="B12" s="37">
        <v>268</v>
      </c>
      <c r="C12" s="37">
        <v>42</v>
      </c>
      <c r="D12" s="37">
        <v>47</v>
      </c>
      <c r="E12" s="37">
        <v>44</v>
      </c>
      <c r="F12" s="37">
        <v>51</v>
      </c>
      <c r="G12" s="37">
        <v>39</v>
      </c>
      <c r="H12" s="37">
        <v>45</v>
      </c>
      <c r="I12" s="29"/>
    </row>
    <row r="13" spans="1:9" s="21" customFormat="1" ht="17.1" customHeight="1">
      <c r="A13" s="20"/>
      <c r="B13" s="23"/>
      <c r="C13" s="23"/>
      <c r="D13" s="23"/>
      <c r="E13" s="23"/>
      <c r="F13" s="23"/>
      <c r="G13" s="23"/>
      <c r="H13" s="23"/>
      <c r="I13" s="3"/>
    </row>
    <row r="14" spans="1:9" s="21" customFormat="1" ht="17.1" customHeight="1">
      <c r="A14" s="18" t="s">
        <v>20</v>
      </c>
      <c r="B14" s="18"/>
      <c r="C14" s="18"/>
      <c r="D14" s="8"/>
      <c r="E14" s="9"/>
      <c r="F14" s="9"/>
      <c r="G14" s="9"/>
      <c r="H14" s="9"/>
      <c r="I14" s="3"/>
    </row>
    <row r="15" spans="1:9" s="21" customFormat="1" ht="17.1" customHeight="1">
      <c r="A15" s="102" t="s">
        <v>57</v>
      </c>
      <c r="B15" s="102"/>
      <c r="C15" s="102"/>
      <c r="D15" s="102"/>
      <c r="E15" s="102"/>
      <c r="F15" s="102"/>
      <c r="G15" s="3"/>
      <c r="H15" s="3"/>
      <c r="I15" s="3"/>
    </row>
    <row r="16" s="21" customFormat="1" ht="17.1" customHeight="1"/>
    <row r="17" spans="1:6" s="21" customFormat="1" ht="17.1" customHeight="1">
      <c r="A17" s="103" t="s">
        <v>111</v>
      </c>
      <c r="B17" s="103"/>
      <c r="C17" s="103"/>
      <c r="D17" s="103"/>
      <c r="E17" s="103"/>
      <c r="F17" s="103"/>
    </row>
    <row r="18" s="21" customFormat="1" ht="17.1" customHeight="1"/>
    <row r="19" s="21" customFormat="1" ht="17.1" customHeight="1"/>
    <row r="20" s="21" customFormat="1" ht="17.1" customHeight="1"/>
    <row r="21" s="21" customFormat="1" ht="17.1" customHeight="1"/>
    <row r="22" s="21" customFormat="1" ht="17.1" customHeight="1"/>
    <row r="23" s="21" customFormat="1" ht="17.1" customHeight="1"/>
    <row r="24" s="21" customFormat="1" ht="17.1" customHeight="1"/>
    <row r="25" s="21" customFormat="1" ht="17.1" customHeight="1"/>
    <row r="26" s="21" customFormat="1" ht="17.1" customHeight="1"/>
    <row r="27" s="21" customFormat="1" ht="17.1" customHeight="1"/>
    <row r="28" s="21" customFormat="1" ht="17.1" customHeight="1"/>
    <row r="29" s="21" customFormat="1" ht="17.1" customHeight="1"/>
    <row r="30" s="21" customFormat="1" ht="17.1" customHeight="1"/>
    <row r="31" s="21" customFormat="1" ht="17.1" customHeight="1"/>
  </sheetData>
  <mergeCells count="4">
    <mergeCell ref="A15:F15"/>
    <mergeCell ref="B2:H2"/>
    <mergeCell ref="A2:A3"/>
    <mergeCell ref="A17:F17"/>
  </mergeCells>
  <hyperlinks>
    <hyperlink ref="I3" location="ÍNDICE!B2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="70" zoomScaleNormal="70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00390625" defaultRowHeight="15.75"/>
  <cols>
    <col min="1" max="1" width="50.625" style="0" customWidth="1"/>
    <col min="2" max="2" width="19.75390625" style="0" customWidth="1"/>
    <col min="3" max="3" width="21.75390625" style="0" customWidth="1"/>
    <col min="4" max="4" width="23.875" style="0" customWidth="1"/>
    <col min="5" max="5" width="21.75390625" style="0" customWidth="1"/>
    <col min="6" max="7" width="23.875" style="0" customWidth="1"/>
    <col min="8" max="8" width="18.50390625" style="0" customWidth="1"/>
    <col min="9" max="11" width="23.875" style="0" customWidth="1"/>
    <col min="12" max="12" width="15.375" style="0" customWidth="1"/>
  </cols>
  <sheetData>
    <row r="1" spans="1:26" ht="144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9" customHeight="1">
      <c r="A2" s="104" t="s">
        <v>3</v>
      </c>
      <c r="B2" s="107" t="s">
        <v>4</v>
      </c>
      <c r="C2" s="104" t="s">
        <v>42</v>
      </c>
      <c r="D2" s="104"/>
      <c r="E2" s="104"/>
      <c r="F2" s="104"/>
      <c r="G2" s="104"/>
      <c r="H2" s="104"/>
      <c r="I2" s="104"/>
      <c r="J2" s="104"/>
      <c r="K2" s="104"/>
      <c r="L2" s="104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13" ht="67.5" customHeight="1">
      <c r="A3" s="104"/>
      <c r="B3" s="107"/>
      <c r="C3" s="86" t="s">
        <v>21</v>
      </c>
      <c r="D3" s="86" t="s">
        <v>23</v>
      </c>
      <c r="E3" s="86" t="s">
        <v>22</v>
      </c>
      <c r="F3" s="86" t="s">
        <v>24</v>
      </c>
      <c r="G3" s="86" t="s">
        <v>43</v>
      </c>
      <c r="H3" s="86" t="s">
        <v>25</v>
      </c>
      <c r="I3" s="86" t="s">
        <v>27</v>
      </c>
      <c r="J3" s="86" t="s">
        <v>28</v>
      </c>
      <c r="K3" s="86" t="s">
        <v>29</v>
      </c>
      <c r="L3" s="86" t="s">
        <v>30</v>
      </c>
      <c r="M3" s="14" t="s">
        <v>5</v>
      </c>
    </row>
    <row r="4" spans="1:13" ht="23.25" customHeight="1">
      <c r="A4" s="90" t="s">
        <v>94</v>
      </c>
      <c r="B4" s="91">
        <v>10592</v>
      </c>
      <c r="C4" s="91">
        <v>915</v>
      </c>
      <c r="D4" s="91">
        <v>544</v>
      </c>
      <c r="E4" s="91">
        <v>1860</v>
      </c>
      <c r="F4" s="91">
        <v>4055</v>
      </c>
      <c r="G4" s="91">
        <v>518</v>
      </c>
      <c r="H4" s="91">
        <v>91</v>
      </c>
      <c r="I4" s="91">
        <v>2287</v>
      </c>
      <c r="J4" s="91">
        <v>159</v>
      </c>
      <c r="K4" s="91">
        <v>67</v>
      </c>
      <c r="L4" s="91">
        <v>96</v>
      </c>
      <c r="M4" s="6"/>
    </row>
    <row r="5" spans="1:14" s="19" customFormat="1" ht="21.6" customHeight="1">
      <c r="A5" s="38" t="s">
        <v>60</v>
      </c>
      <c r="B5" s="37">
        <v>576</v>
      </c>
      <c r="C5" s="37">
        <v>117</v>
      </c>
      <c r="D5" s="37">
        <v>24</v>
      </c>
      <c r="E5" s="37">
        <v>32</v>
      </c>
      <c r="F5" s="37">
        <v>233</v>
      </c>
      <c r="G5" s="37">
        <v>17</v>
      </c>
      <c r="H5" s="37">
        <v>6</v>
      </c>
      <c r="I5" s="37">
        <v>132</v>
      </c>
      <c r="J5" s="37">
        <v>6</v>
      </c>
      <c r="K5" s="37">
        <v>4</v>
      </c>
      <c r="L5" s="37">
        <v>5</v>
      </c>
      <c r="M5" s="28"/>
      <c r="N5"/>
    </row>
    <row r="6" spans="1:14" s="19" customFormat="1" ht="21.6" customHeight="1">
      <c r="A6" s="38" t="s">
        <v>61</v>
      </c>
      <c r="B6" s="37">
        <v>42</v>
      </c>
      <c r="C6" s="37">
        <v>1</v>
      </c>
      <c r="D6" s="37">
        <v>1</v>
      </c>
      <c r="E6" s="37">
        <v>0</v>
      </c>
      <c r="F6" s="37">
        <v>35</v>
      </c>
      <c r="G6" s="37">
        <v>1</v>
      </c>
      <c r="H6" s="37">
        <v>0</v>
      </c>
      <c r="I6" s="37">
        <v>1</v>
      </c>
      <c r="J6" s="37">
        <v>2</v>
      </c>
      <c r="K6" s="37">
        <v>1</v>
      </c>
      <c r="L6" s="37">
        <v>0</v>
      </c>
      <c r="M6" s="29"/>
      <c r="N6"/>
    </row>
    <row r="7" spans="1:14" s="19" customFormat="1" ht="21.6" customHeight="1">
      <c r="A7" s="38" t="s">
        <v>62</v>
      </c>
      <c r="B7" s="37">
        <v>53</v>
      </c>
      <c r="C7" s="37">
        <v>6</v>
      </c>
      <c r="D7" s="37">
        <v>0</v>
      </c>
      <c r="E7" s="37">
        <v>2</v>
      </c>
      <c r="F7" s="37">
        <v>39</v>
      </c>
      <c r="G7" s="37">
        <v>1</v>
      </c>
      <c r="H7" s="37">
        <v>0</v>
      </c>
      <c r="I7" s="37">
        <v>2</v>
      </c>
      <c r="J7" s="37">
        <v>1</v>
      </c>
      <c r="K7" s="37">
        <v>2</v>
      </c>
      <c r="L7" s="37">
        <v>0</v>
      </c>
      <c r="M7" s="29"/>
      <c r="N7"/>
    </row>
    <row r="8" spans="1:14" s="19" customFormat="1" ht="21.6" customHeight="1">
      <c r="A8" s="38" t="s">
        <v>63</v>
      </c>
      <c r="B8" s="37">
        <v>14</v>
      </c>
      <c r="C8" s="37">
        <v>4</v>
      </c>
      <c r="D8" s="37">
        <v>0</v>
      </c>
      <c r="E8" s="37">
        <v>5</v>
      </c>
      <c r="F8" s="37">
        <v>5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29"/>
      <c r="N8"/>
    </row>
    <row r="9" spans="1:14" s="19" customFormat="1" ht="21.6" customHeight="1">
      <c r="A9" s="38" t="s">
        <v>64</v>
      </c>
      <c r="B9" s="37">
        <v>231</v>
      </c>
      <c r="C9" s="37">
        <v>16</v>
      </c>
      <c r="D9" s="37">
        <v>2</v>
      </c>
      <c r="E9" s="37">
        <v>3</v>
      </c>
      <c r="F9" s="37">
        <v>180</v>
      </c>
      <c r="G9" s="37">
        <v>2</v>
      </c>
      <c r="H9" s="37">
        <v>0</v>
      </c>
      <c r="I9" s="37">
        <v>21</v>
      </c>
      <c r="J9" s="37">
        <v>1</v>
      </c>
      <c r="K9" s="37">
        <v>5</v>
      </c>
      <c r="L9" s="37">
        <v>1</v>
      </c>
      <c r="M9" s="29"/>
      <c r="N9"/>
    </row>
    <row r="10" spans="1:14" s="19" customFormat="1" ht="21.6" customHeight="1">
      <c r="A10" s="38" t="s">
        <v>65</v>
      </c>
      <c r="B10" s="37">
        <v>55</v>
      </c>
      <c r="C10" s="37">
        <v>2</v>
      </c>
      <c r="D10" s="37">
        <v>0</v>
      </c>
      <c r="E10" s="37">
        <v>2</v>
      </c>
      <c r="F10" s="37">
        <v>46</v>
      </c>
      <c r="G10" s="37">
        <v>4</v>
      </c>
      <c r="H10" s="37">
        <v>0</v>
      </c>
      <c r="I10" s="37">
        <v>1</v>
      </c>
      <c r="J10" s="37">
        <v>0</v>
      </c>
      <c r="K10" s="37">
        <v>0</v>
      </c>
      <c r="L10" s="37">
        <v>0</v>
      </c>
      <c r="M10" s="29"/>
      <c r="N10"/>
    </row>
    <row r="11" spans="1:14" s="19" customFormat="1" ht="21.6" customHeight="1">
      <c r="A11" s="38" t="s">
        <v>66</v>
      </c>
      <c r="B11" s="37">
        <v>426</v>
      </c>
      <c r="C11" s="37">
        <v>31</v>
      </c>
      <c r="D11" s="37">
        <v>13</v>
      </c>
      <c r="E11" s="37">
        <v>69</v>
      </c>
      <c r="F11" s="37">
        <v>189</v>
      </c>
      <c r="G11" s="37">
        <v>5</v>
      </c>
      <c r="H11" s="37">
        <v>5</v>
      </c>
      <c r="I11" s="37">
        <v>102</v>
      </c>
      <c r="J11" s="37">
        <v>2</v>
      </c>
      <c r="K11" s="37">
        <v>4</v>
      </c>
      <c r="L11" s="37">
        <v>6</v>
      </c>
      <c r="M11" s="29"/>
      <c r="N11"/>
    </row>
    <row r="12" spans="1:14" s="19" customFormat="1" ht="21.6" customHeight="1">
      <c r="A12" s="38" t="s">
        <v>67</v>
      </c>
      <c r="B12" s="37">
        <v>112</v>
      </c>
      <c r="C12" s="37">
        <v>6</v>
      </c>
      <c r="D12" s="37">
        <v>1</v>
      </c>
      <c r="E12" s="37">
        <v>32</v>
      </c>
      <c r="F12" s="37">
        <v>40</v>
      </c>
      <c r="G12" s="37">
        <v>3</v>
      </c>
      <c r="H12" s="37">
        <v>2</v>
      </c>
      <c r="I12" s="37">
        <v>22</v>
      </c>
      <c r="J12" s="37">
        <v>2</v>
      </c>
      <c r="K12" s="37">
        <v>4</v>
      </c>
      <c r="L12" s="37">
        <v>0</v>
      </c>
      <c r="M12" s="29"/>
      <c r="N12"/>
    </row>
    <row r="13" spans="1:14" s="19" customFormat="1" ht="21.6" customHeight="1">
      <c r="A13" s="38" t="s">
        <v>68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29"/>
      <c r="N13"/>
    </row>
    <row r="14" spans="1:14" s="31" customFormat="1" ht="21.6" customHeight="1">
      <c r="A14" s="38" t="s">
        <v>69</v>
      </c>
      <c r="B14" s="37">
        <v>3757</v>
      </c>
      <c r="C14" s="37">
        <v>235</v>
      </c>
      <c r="D14" s="37">
        <v>291</v>
      </c>
      <c r="E14" s="37">
        <v>971</v>
      </c>
      <c r="F14" s="37">
        <v>1274</v>
      </c>
      <c r="G14" s="37">
        <v>237</v>
      </c>
      <c r="H14" s="37">
        <v>5</v>
      </c>
      <c r="I14" s="37">
        <v>710</v>
      </c>
      <c r="J14" s="37">
        <v>1</v>
      </c>
      <c r="K14" s="37">
        <v>5</v>
      </c>
      <c r="L14" s="37">
        <v>28</v>
      </c>
      <c r="M14" s="32"/>
      <c r="N14"/>
    </row>
    <row r="15" spans="1:14" s="31" customFormat="1" ht="21.6" customHeight="1">
      <c r="A15" s="38" t="s">
        <v>70</v>
      </c>
      <c r="B15" s="37">
        <v>145</v>
      </c>
      <c r="C15" s="37">
        <v>3</v>
      </c>
      <c r="D15" s="37">
        <v>0</v>
      </c>
      <c r="E15" s="37">
        <v>30</v>
      </c>
      <c r="F15" s="37">
        <v>35</v>
      </c>
      <c r="G15" s="37">
        <v>7</v>
      </c>
      <c r="H15" s="37">
        <v>2</v>
      </c>
      <c r="I15" s="37">
        <v>59</v>
      </c>
      <c r="J15" s="37">
        <v>3</v>
      </c>
      <c r="K15" s="37">
        <v>6</v>
      </c>
      <c r="L15" s="37">
        <v>0</v>
      </c>
      <c r="M15" s="32"/>
      <c r="N15"/>
    </row>
    <row r="16" spans="1:14" s="19" customFormat="1" ht="21.6" customHeight="1">
      <c r="A16" s="38" t="s">
        <v>71</v>
      </c>
      <c r="B16" s="37">
        <v>312</v>
      </c>
      <c r="C16" s="37">
        <v>68</v>
      </c>
      <c r="D16" s="37">
        <v>3</v>
      </c>
      <c r="E16" s="37">
        <v>39</v>
      </c>
      <c r="F16" s="37">
        <v>160</v>
      </c>
      <c r="G16" s="37">
        <v>15</v>
      </c>
      <c r="H16" s="37">
        <v>4</v>
      </c>
      <c r="I16" s="37">
        <v>17</v>
      </c>
      <c r="J16" s="37">
        <v>4</v>
      </c>
      <c r="K16" s="37">
        <v>0</v>
      </c>
      <c r="L16" s="37">
        <v>2</v>
      </c>
      <c r="M16" s="29"/>
      <c r="N16"/>
    </row>
    <row r="17" spans="1:14" s="19" customFormat="1" ht="21.6" customHeight="1">
      <c r="A17" s="38" t="s">
        <v>72</v>
      </c>
      <c r="B17" s="37">
        <v>590</v>
      </c>
      <c r="C17" s="37">
        <v>3</v>
      </c>
      <c r="D17" s="37">
        <v>40</v>
      </c>
      <c r="E17" s="37">
        <v>0</v>
      </c>
      <c r="F17" s="37">
        <v>346</v>
      </c>
      <c r="G17" s="37">
        <v>21</v>
      </c>
      <c r="H17" s="37">
        <v>7</v>
      </c>
      <c r="I17" s="37">
        <v>152</v>
      </c>
      <c r="J17" s="37">
        <v>7</v>
      </c>
      <c r="K17" s="37">
        <v>6</v>
      </c>
      <c r="L17" s="37">
        <v>8</v>
      </c>
      <c r="M17" s="29"/>
      <c r="N17"/>
    </row>
    <row r="18" spans="1:14" s="19" customFormat="1" ht="21.6" customHeight="1">
      <c r="A18" s="38" t="s">
        <v>73</v>
      </c>
      <c r="B18" s="37">
        <v>937</v>
      </c>
      <c r="C18" s="37">
        <v>17</v>
      </c>
      <c r="D18" s="37">
        <v>50</v>
      </c>
      <c r="E18" s="37">
        <v>52</v>
      </c>
      <c r="F18" s="37">
        <v>412</v>
      </c>
      <c r="G18" s="37">
        <v>31</v>
      </c>
      <c r="H18" s="37">
        <v>2</v>
      </c>
      <c r="I18" s="37">
        <v>360</v>
      </c>
      <c r="J18" s="37">
        <v>1</v>
      </c>
      <c r="K18" s="37">
        <v>3</v>
      </c>
      <c r="L18" s="37">
        <v>9</v>
      </c>
      <c r="M18" s="29"/>
      <c r="N18"/>
    </row>
    <row r="19" spans="1:14" s="19" customFormat="1" ht="21.6" customHeight="1">
      <c r="A19" s="38" t="s">
        <v>74</v>
      </c>
      <c r="B19" s="37">
        <v>33</v>
      </c>
      <c r="C19" s="37">
        <v>0</v>
      </c>
      <c r="D19" s="37">
        <v>0</v>
      </c>
      <c r="E19" s="37">
        <v>1</v>
      </c>
      <c r="F19" s="37">
        <v>25</v>
      </c>
      <c r="G19" s="37">
        <v>6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29"/>
      <c r="N19"/>
    </row>
    <row r="20" spans="1:14" s="19" customFormat="1" ht="21.6" customHeight="1">
      <c r="A20" s="38" t="s">
        <v>75</v>
      </c>
      <c r="B20" s="37">
        <v>22</v>
      </c>
      <c r="C20" s="37">
        <v>2</v>
      </c>
      <c r="D20" s="37">
        <v>0</v>
      </c>
      <c r="E20" s="37">
        <v>5</v>
      </c>
      <c r="F20" s="37">
        <v>9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29"/>
      <c r="N20"/>
    </row>
    <row r="21" spans="1:14" s="19" customFormat="1" ht="21.6" customHeight="1">
      <c r="A21" s="38" t="s">
        <v>76</v>
      </c>
      <c r="B21" s="37">
        <v>26</v>
      </c>
      <c r="C21" s="37">
        <v>1</v>
      </c>
      <c r="D21" s="37">
        <v>1</v>
      </c>
      <c r="E21" s="37">
        <v>4</v>
      </c>
      <c r="F21" s="37">
        <v>9</v>
      </c>
      <c r="G21" s="37">
        <v>3</v>
      </c>
      <c r="H21" s="37">
        <v>0</v>
      </c>
      <c r="I21" s="37">
        <v>0</v>
      </c>
      <c r="J21" s="37">
        <v>2</v>
      </c>
      <c r="K21" s="37">
        <v>6</v>
      </c>
      <c r="L21" s="37">
        <v>0</v>
      </c>
      <c r="M21" s="29"/>
      <c r="N21"/>
    </row>
    <row r="22" spans="1:14" s="19" customFormat="1" ht="21.6" customHeight="1">
      <c r="A22" s="38" t="s">
        <v>77</v>
      </c>
      <c r="B22" s="37">
        <v>29</v>
      </c>
      <c r="C22" s="37">
        <v>3</v>
      </c>
      <c r="D22" s="37">
        <v>0</v>
      </c>
      <c r="E22" s="37">
        <v>3</v>
      </c>
      <c r="F22" s="37">
        <v>20</v>
      </c>
      <c r="G22" s="37">
        <v>1</v>
      </c>
      <c r="H22" s="37">
        <v>0</v>
      </c>
      <c r="I22" s="37">
        <v>0</v>
      </c>
      <c r="J22" s="37">
        <v>1</v>
      </c>
      <c r="K22" s="37">
        <v>1</v>
      </c>
      <c r="L22" s="37">
        <v>0</v>
      </c>
      <c r="M22" s="29"/>
      <c r="N22"/>
    </row>
    <row r="23" spans="1:14" s="19" customFormat="1" ht="21.6" customHeight="1">
      <c r="A23" s="38" t="s">
        <v>78</v>
      </c>
      <c r="B23" s="37">
        <v>1832</v>
      </c>
      <c r="C23" s="37">
        <v>240</v>
      </c>
      <c r="D23" s="37">
        <v>80</v>
      </c>
      <c r="E23" s="37">
        <v>448</v>
      </c>
      <c r="F23" s="37">
        <v>400</v>
      </c>
      <c r="G23" s="37">
        <v>125</v>
      </c>
      <c r="H23" s="37">
        <v>49</v>
      </c>
      <c r="I23" s="37">
        <v>347</v>
      </c>
      <c r="J23" s="37">
        <v>114</v>
      </c>
      <c r="K23" s="37">
        <v>10</v>
      </c>
      <c r="L23" s="37">
        <v>19</v>
      </c>
      <c r="M23" s="29"/>
      <c r="N23"/>
    </row>
    <row r="24" spans="1:14" s="19" customFormat="1" ht="21.6" customHeight="1">
      <c r="A24" s="38" t="s">
        <v>79</v>
      </c>
      <c r="B24" s="37">
        <v>296</v>
      </c>
      <c r="C24" s="37">
        <v>0</v>
      </c>
      <c r="D24" s="37">
        <v>10</v>
      </c>
      <c r="E24" s="37">
        <v>0</v>
      </c>
      <c r="F24" s="37">
        <v>160</v>
      </c>
      <c r="G24" s="37">
        <v>10</v>
      </c>
      <c r="H24" s="37">
        <v>0</v>
      </c>
      <c r="I24" s="37">
        <v>114</v>
      </c>
      <c r="J24" s="37">
        <v>0</v>
      </c>
      <c r="K24" s="37">
        <v>1</v>
      </c>
      <c r="L24" s="37">
        <v>1</v>
      </c>
      <c r="M24" s="29"/>
      <c r="N24"/>
    </row>
    <row r="25" spans="1:14" s="19" customFormat="1" ht="21.6" customHeight="1">
      <c r="A25" s="38" t="s">
        <v>80</v>
      </c>
      <c r="B25" s="37">
        <v>544</v>
      </c>
      <c r="C25" s="37">
        <v>69</v>
      </c>
      <c r="D25" s="37">
        <v>25</v>
      </c>
      <c r="E25" s="37">
        <v>83</v>
      </c>
      <c r="F25" s="37">
        <v>166</v>
      </c>
      <c r="G25" s="37">
        <v>8</v>
      </c>
      <c r="H25" s="37">
        <v>6</v>
      </c>
      <c r="I25" s="37">
        <v>158</v>
      </c>
      <c r="J25" s="37">
        <v>10</v>
      </c>
      <c r="K25" s="37">
        <v>8</v>
      </c>
      <c r="L25" s="37">
        <v>11</v>
      </c>
      <c r="M25" s="29"/>
      <c r="N25"/>
    </row>
    <row r="26" spans="1:14" s="19" customFormat="1" ht="21.6" customHeight="1">
      <c r="A26" s="38" t="s">
        <v>81</v>
      </c>
      <c r="B26" s="37">
        <v>2</v>
      </c>
      <c r="C26" s="37">
        <v>0</v>
      </c>
      <c r="D26" s="37">
        <v>0</v>
      </c>
      <c r="E26" s="37">
        <v>0</v>
      </c>
      <c r="F26" s="37">
        <v>2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29"/>
      <c r="N26"/>
    </row>
    <row r="27" spans="1:14" s="19" customFormat="1" ht="21.6" customHeight="1">
      <c r="A27" s="38" t="s">
        <v>82</v>
      </c>
      <c r="B27" s="37">
        <v>535</v>
      </c>
      <c r="C27" s="37">
        <v>90</v>
      </c>
      <c r="D27" s="37">
        <v>3</v>
      </c>
      <c r="E27" s="37">
        <v>78</v>
      </c>
      <c r="F27" s="37">
        <v>252</v>
      </c>
      <c r="G27" s="37">
        <v>19</v>
      </c>
      <c r="H27" s="37">
        <v>2</v>
      </c>
      <c r="I27" s="37">
        <v>87</v>
      </c>
      <c r="J27" s="37">
        <v>0</v>
      </c>
      <c r="K27" s="37">
        <v>0</v>
      </c>
      <c r="L27" s="37">
        <v>4</v>
      </c>
      <c r="M27" s="29"/>
      <c r="N27"/>
    </row>
    <row r="28" spans="1:14" s="19" customFormat="1" ht="21.6" customHeight="1">
      <c r="A28" s="38" t="s">
        <v>83</v>
      </c>
      <c r="B28" s="37">
        <v>23</v>
      </c>
      <c r="C28" s="37">
        <v>1</v>
      </c>
      <c r="D28" s="37">
        <v>0</v>
      </c>
      <c r="E28" s="37">
        <v>1</v>
      </c>
      <c r="F28" s="37">
        <v>18</v>
      </c>
      <c r="G28" s="37">
        <v>1</v>
      </c>
      <c r="H28" s="37">
        <v>0</v>
      </c>
      <c r="I28" s="37">
        <v>1</v>
      </c>
      <c r="J28" s="37">
        <v>0</v>
      </c>
      <c r="K28" s="37">
        <v>0</v>
      </c>
      <c r="L28" s="37">
        <v>1</v>
      </c>
      <c r="M28" s="29"/>
      <c r="N28"/>
    </row>
    <row r="29" spans="1:13" s="21" customFormat="1" ht="17.1" customHeight="1">
      <c r="A29" s="1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1:13" s="21" customFormat="1" ht="17.1" customHeight="1">
      <c r="A30" s="18" t="s">
        <v>20</v>
      </c>
      <c r="B30" s="18"/>
      <c r="C30" s="18"/>
      <c r="D30" s="10"/>
      <c r="E30" s="11"/>
      <c r="F30" s="11"/>
      <c r="G30" s="11"/>
      <c r="H30" s="11"/>
      <c r="I30" s="11"/>
      <c r="J30" s="11"/>
      <c r="K30" s="11"/>
      <c r="L30" s="25"/>
      <c r="M30" s="3"/>
    </row>
    <row r="31" spans="1:13" s="21" customFormat="1" ht="17.1" customHeight="1">
      <c r="A31" s="102" t="s">
        <v>57</v>
      </c>
      <c r="B31" s="102"/>
      <c r="C31" s="102"/>
      <c r="D31" s="102"/>
      <c r="E31" s="102"/>
      <c r="F31" s="102"/>
      <c r="G31" s="3"/>
      <c r="H31" s="3"/>
      <c r="I31" s="3"/>
      <c r="J31" s="3"/>
      <c r="K31" s="3"/>
      <c r="L31" s="3"/>
      <c r="M31" s="3"/>
    </row>
    <row r="32" s="21" customFormat="1" ht="17.1" customHeight="1"/>
    <row r="33" spans="1:6" s="21" customFormat="1" ht="17.1" customHeight="1">
      <c r="A33" s="103" t="s">
        <v>111</v>
      </c>
      <c r="B33" s="103"/>
      <c r="C33" s="103"/>
      <c r="D33" s="103"/>
      <c r="E33" s="103"/>
      <c r="F33" s="103"/>
    </row>
    <row r="34" s="21" customFormat="1" ht="17.1" customHeight="1"/>
    <row r="35" s="21" customFormat="1" ht="17.1" customHeight="1"/>
    <row r="36" s="21" customFormat="1" ht="17.1" customHeight="1"/>
    <row r="37" s="21" customFormat="1" ht="17.1" customHeight="1"/>
    <row r="38" s="21" customFormat="1" ht="17.1" customHeight="1"/>
    <row r="39" s="21" customFormat="1" ht="17.1" customHeight="1"/>
    <row r="40" s="21" customFormat="1" ht="17.1" customHeight="1"/>
    <row r="41" s="21" customFormat="1" ht="17.1" customHeight="1"/>
    <row r="42" s="21" customFormat="1" ht="17.1" customHeight="1"/>
    <row r="43" s="21" customFormat="1" ht="17.1" customHeight="1"/>
    <row r="44" s="21" customFormat="1" ht="17.1" customHeight="1"/>
    <row r="45" s="21" customFormat="1" ht="17.1" customHeight="1"/>
    <row r="46" s="21" customFormat="1" ht="17.1" customHeight="1"/>
    <row r="47" s="21" customFormat="1" ht="17.1" customHeight="1"/>
    <row r="48" s="21" customFormat="1" ht="17.1" customHeight="1"/>
    <row r="49" s="21" customFormat="1" ht="17.1" customHeight="1"/>
    <row r="50" s="21" customFormat="1" ht="17.1" customHeight="1"/>
    <row r="51" s="21" customFormat="1" ht="17.1" customHeight="1"/>
    <row r="52" s="21" customFormat="1" ht="17.1" customHeight="1"/>
    <row r="53" s="21" customFormat="1" ht="17.1" customHeight="1"/>
    <row r="54" s="21" customFormat="1" ht="17.1" customHeight="1"/>
    <row r="55" s="21" customFormat="1" ht="17.1" customHeight="1"/>
    <row r="56" s="21" customFormat="1" ht="17.1" customHeight="1"/>
    <row r="57" s="21" customFormat="1" ht="17.1" customHeight="1"/>
  </sheetData>
  <mergeCells count="5">
    <mergeCell ref="A31:F31"/>
    <mergeCell ref="A2:A3"/>
    <mergeCell ref="B2:B3"/>
    <mergeCell ref="C2:L2"/>
    <mergeCell ref="A33:F33"/>
  </mergeCells>
  <hyperlinks>
    <hyperlink ref="M3" location="ÍNDICE!B2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0" zoomScaleNormal="70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00390625" defaultRowHeight="15.75"/>
  <cols>
    <col min="1" max="1" width="57.00390625" style="0" customWidth="1"/>
    <col min="2" max="8" width="19.50390625" style="0" customWidth="1"/>
  </cols>
  <sheetData>
    <row r="1" spans="1:20" ht="159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7.75" customHeight="1">
      <c r="A2" s="104" t="s">
        <v>16</v>
      </c>
      <c r="B2" s="104" t="s">
        <v>4</v>
      </c>
      <c r="C2" s="107" t="s">
        <v>44</v>
      </c>
      <c r="D2" s="107"/>
      <c r="E2" s="107"/>
      <c r="F2" s="107"/>
      <c r="G2" s="107"/>
      <c r="H2" s="10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9" s="27" customFormat="1" ht="37.5" customHeight="1">
      <c r="A3" s="104"/>
      <c r="B3" s="104"/>
      <c r="C3" s="93" t="s">
        <v>10</v>
      </c>
      <c r="D3" s="93" t="s">
        <v>11</v>
      </c>
      <c r="E3" s="93" t="s">
        <v>12</v>
      </c>
      <c r="F3" s="93" t="s">
        <v>13</v>
      </c>
      <c r="G3" s="93" t="s">
        <v>14</v>
      </c>
      <c r="H3" s="93" t="s">
        <v>15</v>
      </c>
      <c r="I3" s="26" t="s">
        <v>5</v>
      </c>
    </row>
    <row r="4" spans="1:9" s="27" customFormat="1" ht="27" customHeight="1">
      <c r="A4" s="92" t="s">
        <v>94</v>
      </c>
      <c r="B4" s="85">
        <v>10592</v>
      </c>
      <c r="C4" s="85">
        <v>1739</v>
      </c>
      <c r="D4" s="85">
        <v>1672</v>
      </c>
      <c r="E4" s="85">
        <v>1727</v>
      </c>
      <c r="F4" s="85">
        <v>1905</v>
      </c>
      <c r="G4" s="85">
        <v>1855</v>
      </c>
      <c r="H4" s="85">
        <v>1694</v>
      </c>
      <c r="I4" s="30"/>
    </row>
    <row r="5" spans="1:9" s="19" customFormat="1" ht="23.25" customHeight="1">
      <c r="A5" s="38" t="s">
        <v>21</v>
      </c>
      <c r="B5" s="37">
        <v>915</v>
      </c>
      <c r="C5" s="37">
        <v>150</v>
      </c>
      <c r="D5" s="37">
        <v>167</v>
      </c>
      <c r="E5" s="37">
        <v>140</v>
      </c>
      <c r="F5" s="37">
        <v>154</v>
      </c>
      <c r="G5" s="37">
        <v>168</v>
      </c>
      <c r="H5" s="37">
        <v>136</v>
      </c>
      <c r="I5" s="28"/>
    </row>
    <row r="6" spans="1:9" s="19" customFormat="1" ht="23.25" customHeight="1">
      <c r="A6" s="38" t="s">
        <v>23</v>
      </c>
      <c r="B6" s="37">
        <v>544</v>
      </c>
      <c r="C6" s="37">
        <v>69</v>
      </c>
      <c r="D6" s="37">
        <v>58</v>
      </c>
      <c r="E6" s="37">
        <v>52</v>
      </c>
      <c r="F6" s="37">
        <v>67</v>
      </c>
      <c r="G6" s="37">
        <v>165</v>
      </c>
      <c r="H6" s="37">
        <v>133</v>
      </c>
      <c r="I6" s="29"/>
    </row>
    <row r="7" spans="1:9" s="19" customFormat="1" ht="23.25" customHeight="1">
      <c r="A7" s="38" t="s">
        <v>22</v>
      </c>
      <c r="B7" s="37">
        <v>1860</v>
      </c>
      <c r="C7" s="37">
        <v>304</v>
      </c>
      <c r="D7" s="37">
        <v>265</v>
      </c>
      <c r="E7" s="37">
        <v>283</v>
      </c>
      <c r="F7" s="37">
        <v>351</v>
      </c>
      <c r="G7" s="37">
        <v>339</v>
      </c>
      <c r="H7" s="37">
        <v>318</v>
      </c>
      <c r="I7" s="29"/>
    </row>
    <row r="8" spans="1:9" s="19" customFormat="1" ht="23.25" customHeight="1">
      <c r="A8" s="38" t="s">
        <v>24</v>
      </c>
      <c r="B8" s="37">
        <v>4055</v>
      </c>
      <c r="C8" s="37">
        <v>724</v>
      </c>
      <c r="D8" s="37">
        <v>659</v>
      </c>
      <c r="E8" s="37">
        <v>692</v>
      </c>
      <c r="F8" s="37">
        <v>706</v>
      </c>
      <c r="G8" s="37">
        <v>716</v>
      </c>
      <c r="H8" s="37">
        <v>558</v>
      </c>
      <c r="I8" s="29"/>
    </row>
    <row r="9" spans="1:9" s="19" customFormat="1" ht="23.25" customHeight="1">
      <c r="A9" s="38" t="s">
        <v>26</v>
      </c>
      <c r="B9" s="37">
        <v>518</v>
      </c>
      <c r="C9" s="37">
        <v>74</v>
      </c>
      <c r="D9" s="37">
        <v>65</v>
      </c>
      <c r="E9" s="37">
        <v>78</v>
      </c>
      <c r="F9" s="37">
        <v>81</v>
      </c>
      <c r="G9" s="37">
        <v>109</v>
      </c>
      <c r="H9" s="37">
        <v>111</v>
      </c>
      <c r="I9" s="29"/>
    </row>
    <row r="10" spans="1:9" s="19" customFormat="1" ht="23.25" customHeight="1">
      <c r="A10" s="38" t="s">
        <v>25</v>
      </c>
      <c r="B10" s="37">
        <v>91</v>
      </c>
      <c r="C10" s="37">
        <v>22</v>
      </c>
      <c r="D10" s="37">
        <v>14</v>
      </c>
      <c r="E10" s="37">
        <v>3</v>
      </c>
      <c r="F10" s="37">
        <v>25</v>
      </c>
      <c r="G10" s="37">
        <v>12</v>
      </c>
      <c r="H10" s="37">
        <v>15</v>
      </c>
      <c r="I10" s="29"/>
    </row>
    <row r="11" spans="1:9" s="19" customFormat="1" ht="23.25" customHeight="1">
      <c r="A11" s="38" t="s">
        <v>27</v>
      </c>
      <c r="B11" s="37">
        <v>2287</v>
      </c>
      <c r="C11" s="37">
        <v>340</v>
      </c>
      <c r="D11" s="37">
        <v>381</v>
      </c>
      <c r="E11" s="37">
        <v>428</v>
      </c>
      <c r="F11" s="37">
        <v>466</v>
      </c>
      <c r="G11" s="37">
        <v>292</v>
      </c>
      <c r="H11" s="37">
        <v>380</v>
      </c>
      <c r="I11" s="29"/>
    </row>
    <row r="12" spans="1:9" s="19" customFormat="1" ht="23.25" customHeight="1">
      <c r="A12" s="38" t="s">
        <v>28</v>
      </c>
      <c r="B12" s="37">
        <v>159</v>
      </c>
      <c r="C12" s="37">
        <v>28</v>
      </c>
      <c r="D12" s="37">
        <v>44</v>
      </c>
      <c r="E12" s="37">
        <v>18</v>
      </c>
      <c r="F12" s="37">
        <v>24</v>
      </c>
      <c r="G12" s="37">
        <v>19</v>
      </c>
      <c r="H12" s="37">
        <v>26</v>
      </c>
      <c r="I12" s="29"/>
    </row>
    <row r="13" spans="1:9" s="19" customFormat="1" ht="23.25" customHeight="1">
      <c r="A13" s="38" t="s">
        <v>29</v>
      </c>
      <c r="B13" s="37">
        <v>67</v>
      </c>
      <c r="C13" s="37">
        <v>9</v>
      </c>
      <c r="D13" s="37">
        <v>7</v>
      </c>
      <c r="E13" s="37">
        <v>14</v>
      </c>
      <c r="F13" s="37">
        <v>15</v>
      </c>
      <c r="G13" s="37">
        <v>13</v>
      </c>
      <c r="H13" s="37">
        <v>9</v>
      </c>
      <c r="I13" s="29"/>
    </row>
    <row r="14" spans="1:9" s="19" customFormat="1" ht="23.25" customHeight="1">
      <c r="A14" s="38" t="s">
        <v>30</v>
      </c>
      <c r="B14" s="37">
        <v>96</v>
      </c>
      <c r="C14" s="37">
        <v>19</v>
      </c>
      <c r="D14" s="37">
        <v>12</v>
      </c>
      <c r="E14" s="37">
        <v>19</v>
      </c>
      <c r="F14" s="37">
        <v>16</v>
      </c>
      <c r="G14" s="37">
        <v>22</v>
      </c>
      <c r="H14" s="37">
        <v>8</v>
      </c>
      <c r="I14" s="29"/>
    </row>
    <row r="15" spans="1:9" s="21" customFormat="1" ht="17.1" customHeight="1">
      <c r="A15" s="13"/>
      <c r="B15" s="24"/>
      <c r="C15" s="24"/>
      <c r="D15" s="24"/>
      <c r="E15" s="24"/>
      <c r="F15" s="24"/>
      <c r="G15" s="24"/>
      <c r="H15" s="24"/>
      <c r="I15" s="3"/>
    </row>
    <row r="16" spans="1:9" s="21" customFormat="1" ht="17.1" customHeight="1">
      <c r="A16" s="18" t="s">
        <v>20</v>
      </c>
      <c r="B16" s="18"/>
      <c r="C16" s="18"/>
      <c r="D16" s="10"/>
      <c r="E16" s="12"/>
      <c r="F16" s="12"/>
      <c r="G16" s="12"/>
      <c r="H16" s="12"/>
      <c r="I16" s="3"/>
    </row>
    <row r="17" spans="1:9" s="21" customFormat="1" ht="17.1" customHeight="1">
      <c r="A17" s="102" t="s">
        <v>57</v>
      </c>
      <c r="B17" s="102"/>
      <c r="C17" s="102"/>
      <c r="D17" s="102"/>
      <c r="E17" s="102"/>
      <c r="F17" s="102"/>
      <c r="G17" s="3"/>
      <c r="H17" s="3"/>
      <c r="I17" s="3"/>
    </row>
    <row r="18" s="21" customFormat="1" ht="17.1" customHeight="1"/>
    <row r="19" spans="1:6" s="21" customFormat="1" ht="17.1" customHeight="1">
      <c r="A19" s="103" t="s">
        <v>111</v>
      </c>
      <c r="B19" s="103"/>
      <c r="C19" s="103"/>
      <c r="D19" s="103"/>
      <c r="E19" s="103"/>
      <c r="F19" s="103"/>
    </row>
    <row r="20" s="21" customFormat="1" ht="17.1" customHeight="1"/>
    <row r="21" s="21" customFormat="1" ht="17.1" customHeight="1"/>
    <row r="22" s="21" customFormat="1" ht="17.1" customHeight="1"/>
    <row r="23" s="21" customFormat="1" ht="17.1" customHeight="1"/>
    <row r="24" s="21" customFormat="1" ht="17.1" customHeight="1"/>
    <row r="25" s="21" customFormat="1" ht="17.1" customHeight="1"/>
    <row r="26" s="21" customFormat="1" ht="17.1" customHeight="1"/>
    <row r="27" s="21" customFormat="1" ht="17.1" customHeight="1"/>
    <row r="28" s="21" customFormat="1" ht="17.1" customHeight="1"/>
    <row r="29" s="21" customFormat="1" ht="17.1" customHeight="1">
      <c r="A29" s="21" t="str">
        <f aca="true" t="shared" si="0" ref="A29">+LOWER(A15)</f>
        <v/>
      </c>
    </row>
    <row r="30" s="21" customFormat="1" ht="17.1" customHeight="1"/>
    <row r="31" s="21" customFormat="1" ht="17.1" customHeight="1"/>
    <row r="32" s="21" customFormat="1" ht="17.1" customHeight="1"/>
    <row r="33" s="21" customFormat="1" ht="17.1" customHeight="1"/>
  </sheetData>
  <mergeCells count="5">
    <mergeCell ref="A17:F17"/>
    <mergeCell ref="A2:A3"/>
    <mergeCell ref="B2:B3"/>
    <mergeCell ref="C2:H2"/>
    <mergeCell ref="A19:F19"/>
  </mergeCells>
  <hyperlinks>
    <hyperlink ref="I3" location="ÍNDICE!B21" display="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zoomScale="70" zoomScaleNormal="7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11.00390625" defaultRowHeight="15.75"/>
  <cols>
    <col min="1" max="1" width="60.00390625" style="0" customWidth="1"/>
    <col min="2" max="2" width="38.375" style="0" customWidth="1"/>
    <col min="3" max="3" width="38.75390625" style="0" customWidth="1"/>
    <col min="4" max="4" width="35.625" style="0" customWidth="1"/>
    <col min="5" max="5" width="15.125" style="0" bestFit="1" customWidth="1"/>
  </cols>
  <sheetData>
    <row r="1" spans="1:26" ht="126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6" s="27" customFormat="1" ht="52.5" customHeight="1">
      <c r="A2" s="54" t="s">
        <v>8</v>
      </c>
      <c r="B2" s="54" t="s">
        <v>45</v>
      </c>
      <c r="C2" s="54" t="s">
        <v>48</v>
      </c>
      <c r="D2" s="54" t="s">
        <v>46</v>
      </c>
      <c r="E2" s="26" t="s">
        <v>5</v>
      </c>
      <c r="F2" s="30"/>
    </row>
    <row r="3" spans="1:6" s="64" customFormat="1" ht="21.6" customHeight="1">
      <c r="A3" s="61" t="s">
        <v>94</v>
      </c>
      <c r="B3" s="62">
        <v>10074.999999999982</v>
      </c>
      <c r="C3" s="62">
        <v>1056.0000000000007</v>
      </c>
      <c r="D3" s="62">
        <v>9019.000000000011</v>
      </c>
      <c r="E3" s="63"/>
      <c r="F3" s="63"/>
    </row>
    <row r="4" spans="1:6" s="64" customFormat="1" ht="21.6" customHeight="1">
      <c r="A4" s="65" t="s">
        <v>60</v>
      </c>
      <c r="B4" s="66">
        <v>548.9999999999997</v>
      </c>
      <c r="C4" s="66">
        <v>49.00000000000001</v>
      </c>
      <c r="D4" s="66">
        <v>500.00000000000057</v>
      </c>
      <c r="E4" s="63"/>
      <c r="F4" s="63"/>
    </row>
    <row r="5" spans="1:6" s="64" customFormat="1" ht="21.6" customHeight="1">
      <c r="A5" s="65" t="s">
        <v>61</v>
      </c>
      <c r="B5" s="66">
        <v>74</v>
      </c>
      <c r="C5" s="66">
        <v>17.999999999999996</v>
      </c>
      <c r="D5" s="66">
        <v>55.999999999999986</v>
      </c>
      <c r="E5" s="63"/>
      <c r="F5" s="63"/>
    </row>
    <row r="6" spans="1:6" s="64" customFormat="1" ht="21.6" customHeight="1">
      <c r="A6" s="65" t="s">
        <v>62</v>
      </c>
      <c r="B6" s="66">
        <v>76.99999999999997</v>
      </c>
      <c r="C6" s="66">
        <v>33.99999999999999</v>
      </c>
      <c r="D6" s="66">
        <v>42.99999999999999</v>
      </c>
      <c r="E6" s="63"/>
      <c r="F6" s="63"/>
    </row>
    <row r="7" spans="1:6" s="64" customFormat="1" ht="21.6" customHeight="1">
      <c r="A7" s="65" t="s">
        <v>63</v>
      </c>
      <c r="B7" s="66">
        <v>17</v>
      </c>
      <c r="C7" s="66">
        <v>6</v>
      </c>
      <c r="D7" s="66">
        <v>11.000000000000002</v>
      </c>
      <c r="E7" s="63"/>
      <c r="F7" s="63"/>
    </row>
    <row r="8" spans="1:6" s="64" customFormat="1" ht="21.6" customHeight="1">
      <c r="A8" s="65" t="s">
        <v>64</v>
      </c>
      <c r="B8" s="66">
        <v>142.00000000000003</v>
      </c>
      <c r="C8" s="66">
        <v>28.00000000000004</v>
      </c>
      <c r="D8" s="66">
        <v>114</v>
      </c>
      <c r="E8" s="63"/>
      <c r="F8" s="63"/>
    </row>
    <row r="9" spans="1:6" s="64" customFormat="1" ht="21.6" customHeight="1">
      <c r="A9" s="65" t="s">
        <v>65</v>
      </c>
      <c r="B9" s="66">
        <v>126.00000000000003</v>
      </c>
      <c r="C9" s="66">
        <v>50.00000000000001</v>
      </c>
      <c r="D9" s="66">
        <v>75.99999999999999</v>
      </c>
      <c r="E9" s="63"/>
      <c r="F9" s="63"/>
    </row>
    <row r="10" spans="1:6" s="64" customFormat="1" ht="21.6" customHeight="1">
      <c r="A10" s="65" t="s">
        <v>66</v>
      </c>
      <c r="B10" s="66">
        <v>423.9999999999999</v>
      </c>
      <c r="C10" s="66">
        <v>41</v>
      </c>
      <c r="D10" s="66">
        <v>382.9999999999999</v>
      </c>
      <c r="E10" s="63"/>
      <c r="F10" s="63"/>
    </row>
    <row r="11" spans="1:6" s="64" customFormat="1" ht="21.6" customHeight="1">
      <c r="A11" s="65" t="s">
        <v>67</v>
      </c>
      <c r="B11" s="66">
        <v>141.00000000000003</v>
      </c>
      <c r="C11" s="66">
        <v>37</v>
      </c>
      <c r="D11" s="66">
        <v>104.00000000000003</v>
      </c>
      <c r="E11" s="63"/>
      <c r="F11" s="63"/>
    </row>
    <row r="12" spans="1:6" s="64" customFormat="1" ht="21.6" customHeight="1">
      <c r="A12" s="65" t="s">
        <v>95</v>
      </c>
      <c r="B12" s="66">
        <v>0</v>
      </c>
      <c r="C12" s="66">
        <v>0</v>
      </c>
      <c r="D12" s="66">
        <v>0</v>
      </c>
      <c r="E12" s="63"/>
      <c r="F12" s="63"/>
    </row>
    <row r="13" spans="1:6" s="64" customFormat="1" ht="21.6" customHeight="1">
      <c r="A13" s="65" t="s">
        <v>96</v>
      </c>
      <c r="B13" s="66">
        <v>4103.999999999999</v>
      </c>
      <c r="C13" s="66">
        <v>260.99999999999983</v>
      </c>
      <c r="D13" s="66">
        <v>3842.9999999999973</v>
      </c>
      <c r="E13" s="63"/>
      <c r="F13" s="63"/>
    </row>
    <row r="14" spans="1:6" s="64" customFormat="1" ht="21.6" customHeight="1">
      <c r="A14" s="65" t="s">
        <v>97</v>
      </c>
      <c r="B14" s="66">
        <v>111</v>
      </c>
      <c r="C14" s="66">
        <v>28.00000000000002</v>
      </c>
      <c r="D14" s="66">
        <v>83</v>
      </c>
      <c r="E14" s="63"/>
      <c r="F14" s="63"/>
    </row>
    <row r="15" spans="1:6" s="64" customFormat="1" ht="21.6" customHeight="1">
      <c r="A15" s="65" t="s">
        <v>98</v>
      </c>
      <c r="B15" s="66">
        <v>251</v>
      </c>
      <c r="C15" s="66">
        <v>19.000000000000014</v>
      </c>
      <c r="D15" s="66">
        <v>231.99999999999986</v>
      </c>
      <c r="E15" s="63"/>
      <c r="F15" s="63"/>
    </row>
    <row r="16" spans="1:6" s="64" customFormat="1" ht="21.6" customHeight="1">
      <c r="A16" s="65" t="s">
        <v>99</v>
      </c>
      <c r="B16" s="66">
        <v>682</v>
      </c>
      <c r="C16" s="66">
        <v>90</v>
      </c>
      <c r="D16" s="66">
        <v>592.0000000000002</v>
      </c>
      <c r="E16" s="63"/>
      <c r="F16" s="63"/>
    </row>
    <row r="17" spans="1:6" s="64" customFormat="1" ht="21.6" customHeight="1">
      <c r="A17" s="65" t="s">
        <v>100</v>
      </c>
      <c r="B17" s="66">
        <v>787.9999999999991</v>
      </c>
      <c r="C17" s="66">
        <v>60.999999999999986</v>
      </c>
      <c r="D17" s="66">
        <v>726.9999999999999</v>
      </c>
      <c r="E17" s="63"/>
      <c r="F17" s="63"/>
    </row>
    <row r="18" spans="1:6" s="64" customFormat="1" ht="21.6" customHeight="1">
      <c r="A18" s="65" t="s">
        <v>101</v>
      </c>
      <c r="B18" s="66">
        <v>49.99999999999999</v>
      </c>
      <c r="C18" s="66">
        <v>13</v>
      </c>
      <c r="D18" s="66">
        <v>37</v>
      </c>
      <c r="E18" s="63"/>
      <c r="F18" s="63"/>
    </row>
    <row r="19" spans="1:6" s="64" customFormat="1" ht="21.6" customHeight="1">
      <c r="A19" s="65" t="s">
        <v>102</v>
      </c>
      <c r="B19" s="66">
        <v>15.000000000000002</v>
      </c>
      <c r="C19" s="66">
        <v>3.9999999999999996</v>
      </c>
      <c r="D19" s="66">
        <v>11.000000000000002</v>
      </c>
      <c r="E19" s="63"/>
      <c r="F19" s="63"/>
    </row>
    <row r="20" spans="1:6" s="64" customFormat="1" ht="21.6" customHeight="1">
      <c r="A20" s="65" t="s">
        <v>103</v>
      </c>
      <c r="B20" s="66">
        <v>34.00000000000001</v>
      </c>
      <c r="C20" s="66">
        <v>13.000000000000004</v>
      </c>
      <c r="D20" s="66">
        <v>21.000000000000004</v>
      </c>
      <c r="E20" s="63"/>
      <c r="F20" s="63"/>
    </row>
    <row r="21" spans="1:6" s="64" customFormat="1" ht="21.6" customHeight="1">
      <c r="A21" s="65" t="s">
        <v>104</v>
      </c>
      <c r="B21" s="66">
        <v>39.00000000000001</v>
      </c>
      <c r="C21" s="66">
        <v>12.000000000000002</v>
      </c>
      <c r="D21" s="66">
        <v>27.000000000000004</v>
      </c>
      <c r="E21" s="63"/>
      <c r="F21" s="63"/>
    </row>
    <row r="22" spans="1:6" s="64" customFormat="1" ht="21.6" customHeight="1">
      <c r="A22" s="65" t="s">
        <v>105</v>
      </c>
      <c r="B22" s="66">
        <v>1325.9999999999968</v>
      </c>
      <c r="C22" s="66">
        <v>191</v>
      </c>
      <c r="D22" s="66">
        <v>1135.0000000000002</v>
      </c>
      <c r="E22" s="63"/>
      <c r="F22" s="63"/>
    </row>
    <row r="23" spans="1:6" s="64" customFormat="1" ht="21.6" customHeight="1">
      <c r="A23" s="65" t="s">
        <v>106</v>
      </c>
      <c r="B23" s="66">
        <v>344.00000000000006</v>
      </c>
      <c r="C23" s="66">
        <v>12.999999999999996</v>
      </c>
      <c r="D23" s="66">
        <v>330.99999999999983</v>
      </c>
      <c r="E23" s="63"/>
      <c r="F23" s="63"/>
    </row>
    <row r="24" spans="1:6" s="64" customFormat="1" ht="17.25">
      <c r="A24" s="65" t="s">
        <v>107</v>
      </c>
      <c r="B24" s="66">
        <v>384.99999999999966</v>
      </c>
      <c r="C24" s="66">
        <v>44.999999999999936</v>
      </c>
      <c r="D24" s="66">
        <v>339.9999999999998</v>
      </c>
      <c r="E24" s="63"/>
      <c r="F24" s="63"/>
    </row>
    <row r="25" spans="1:6" s="64" customFormat="1" ht="21.6" customHeight="1">
      <c r="A25" s="65" t="s">
        <v>108</v>
      </c>
      <c r="B25" s="66">
        <v>3</v>
      </c>
      <c r="C25" s="66">
        <v>2</v>
      </c>
      <c r="D25" s="66">
        <v>1</v>
      </c>
      <c r="E25" s="63"/>
      <c r="F25" s="63"/>
    </row>
    <row r="26" spans="1:6" s="64" customFormat="1" ht="21.6" customHeight="1">
      <c r="A26" s="65" t="s">
        <v>109</v>
      </c>
      <c r="B26" s="66">
        <v>364.9999999999996</v>
      </c>
      <c r="C26" s="66">
        <v>33</v>
      </c>
      <c r="D26" s="66">
        <v>332.0000000000001</v>
      </c>
      <c r="E26" s="63"/>
      <c r="F26" s="63"/>
    </row>
    <row r="27" spans="1:6" s="64" customFormat="1" ht="21.6" customHeight="1">
      <c r="A27" s="65" t="s">
        <v>110</v>
      </c>
      <c r="B27" s="66">
        <v>28</v>
      </c>
      <c r="C27" s="66">
        <v>8.000000000000002</v>
      </c>
      <c r="D27" s="66">
        <v>19.999999999999996</v>
      </c>
      <c r="E27" s="63"/>
      <c r="F27" s="63"/>
    </row>
    <row r="28" spans="1:6" s="70" customFormat="1" ht="17.1" customHeight="1">
      <c r="A28" s="67"/>
      <c r="B28" s="68"/>
      <c r="C28" s="68"/>
      <c r="D28" s="68"/>
      <c r="E28" s="69"/>
      <c r="F28" s="69"/>
    </row>
    <row r="29" spans="1:6" s="70" customFormat="1" ht="17.1" customHeight="1">
      <c r="A29" s="71" t="s">
        <v>47</v>
      </c>
      <c r="B29" s="71"/>
      <c r="C29" s="71"/>
      <c r="D29" s="72"/>
      <c r="E29" s="69"/>
      <c r="F29" s="69"/>
    </row>
    <row r="30" spans="1:6" s="70" customFormat="1" ht="17.1" customHeight="1">
      <c r="A30" s="108" t="s">
        <v>58</v>
      </c>
      <c r="B30" s="108"/>
      <c r="C30" s="108"/>
      <c r="D30" s="108"/>
      <c r="E30" s="108"/>
      <c r="F30" s="108"/>
    </row>
    <row r="31" s="70" customFormat="1" ht="17.1" customHeight="1"/>
    <row r="32" spans="1:6" s="70" customFormat="1" ht="17.1" customHeight="1">
      <c r="A32" s="103" t="s">
        <v>111</v>
      </c>
      <c r="B32" s="103"/>
      <c r="C32" s="103"/>
      <c r="D32" s="103"/>
      <c r="E32" s="103"/>
      <c r="F32" s="103"/>
    </row>
    <row r="33" s="70" customFormat="1" ht="17.1" customHeight="1"/>
    <row r="34" s="70" customFormat="1" ht="17.1" customHeight="1"/>
    <row r="35" s="70" customFormat="1" ht="17.1" customHeight="1"/>
    <row r="36" s="70" customFormat="1" ht="17.1" customHeight="1"/>
    <row r="37" s="70" customFormat="1" ht="17.1" customHeight="1"/>
    <row r="38" s="21" customFormat="1" ht="17.1" customHeight="1"/>
    <row r="39" s="21" customFormat="1" ht="17.1" customHeight="1"/>
  </sheetData>
  <mergeCells count="2">
    <mergeCell ref="A30:F30"/>
    <mergeCell ref="A32:F32"/>
  </mergeCells>
  <hyperlinks>
    <hyperlink ref="E2" location="ÍNDICE!B21" display="ÍNDIC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showGridLines="0" zoomScale="70" zoomScaleNormal="7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00390625" defaultRowHeight="15.75"/>
  <cols>
    <col min="1" max="1" width="52.625" style="0" customWidth="1"/>
    <col min="2" max="12" width="18.50390625" style="0" customWidth="1"/>
  </cols>
  <sheetData>
    <row r="1" spans="1:19" ht="144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3" s="42" customFormat="1" ht="37.5" customHeight="1">
      <c r="A2" s="110" t="s">
        <v>8</v>
      </c>
      <c r="B2" s="111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40"/>
      <c r="M2" s="41"/>
    </row>
    <row r="3" spans="1:13" s="42" customFormat="1" ht="37.5" customHeight="1">
      <c r="A3" s="110"/>
      <c r="B3" s="94" t="s">
        <v>114</v>
      </c>
      <c r="C3" s="94" t="s">
        <v>113</v>
      </c>
      <c r="D3" s="95" t="s">
        <v>89</v>
      </c>
      <c r="E3" s="95" t="s">
        <v>90</v>
      </c>
      <c r="F3" s="95" t="s">
        <v>91</v>
      </c>
      <c r="G3" s="95" t="s">
        <v>115</v>
      </c>
      <c r="H3" s="95" t="s">
        <v>116</v>
      </c>
      <c r="I3" s="95" t="s">
        <v>117</v>
      </c>
      <c r="J3" s="95" t="s">
        <v>92</v>
      </c>
      <c r="K3" s="96" t="s">
        <v>93</v>
      </c>
      <c r="L3" s="26" t="s">
        <v>5</v>
      </c>
      <c r="M3" s="43"/>
    </row>
    <row r="4" spans="1:13" s="42" customFormat="1" ht="21.6" customHeight="1">
      <c r="A4" s="74" t="s">
        <v>19</v>
      </c>
      <c r="B4" s="78">
        <v>28169</v>
      </c>
      <c r="C4" s="78">
        <v>38658</v>
      </c>
      <c r="D4" s="78">
        <v>35706</v>
      </c>
      <c r="E4" s="78">
        <v>30269</v>
      </c>
      <c r="F4" s="78">
        <v>28967</v>
      </c>
      <c r="G4" s="78">
        <v>25530</v>
      </c>
      <c r="H4" s="78">
        <v>24595</v>
      </c>
      <c r="I4" s="78">
        <v>16972</v>
      </c>
      <c r="J4" s="78">
        <v>21352</v>
      </c>
      <c r="K4" s="82">
        <v>10592</v>
      </c>
      <c r="L4" s="44"/>
      <c r="M4" s="43"/>
    </row>
    <row r="5" spans="1:13" s="42" customFormat="1" ht="21.6" customHeight="1">
      <c r="A5" s="75" t="s">
        <v>60</v>
      </c>
      <c r="B5" s="79">
        <v>1008</v>
      </c>
      <c r="C5" s="79">
        <v>1737</v>
      </c>
      <c r="D5" s="79">
        <v>1348</v>
      </c>
      <c r="E5" s="79">
        <v>1312</v>
      </c>
      <c r="F5" s="79">
        <v>1497</v>
      </c>
      <c r="G5" s="79">
        <v>1526</v>
      </c>
      <c r="H5" s="79">
        <v>1245</v>
      </c>
      <c r="I5" s="79">
        <v>785</v>
      </c>
      <c r="J5" s="79">
        <v>828</v>
      </c>
      <c r="K5" s="39">
        <v>576</v>
      </c>
      <c r="L5" s="45"/>
      <c r="M5" s="43"/>
    </row>
    <row r="6" spans="1:13" s="42" customFormat="1" ht="21.6" customHeight="1">
      <c r="A6" s="75" t="s">
        <v>61</v>
      </c>
      <c r="B6" s="79">
        <v>171</v>
      </c>
      <c r="C6" s="79">
        <v>226</v>
      </c>
      <c r="D6" s="79">
        <v>214</v>
      </c>
      <c r="E6" s="79">
        <v>193</v>
      </c>
      <c r="F6" s="79">
        <v>167</v>
      </c>
      <c r="G6" s="79">
        <v>127</v>
      </c>
      <c r="H6" s="79">
        <v>134</v>
      </c>
      <c r="I6" s="79">
        <v>39</v>
      </c>
      <c r="J6" s="79">
        <v>80</v>
      </c>
      <c r="K6" s="39">
        <v>42</v>
      </c>
      <c r="L6" s="45"/>
      <c r="M6" s="43"/>
    </row>
    <row r="7" spans="1:13" s="42" customFormat="1" ht="21.6" customHeight="1">
      <c r="A7" s="75" t="s">
        <v>62</v>
      </c>
      <c r="B7" s="79">
        <v>344</v>
      </c>
      <c r="C7" s="79">
        <v>355</v>
      </c>
      <c r="D7" s="79">
        <v>326</v>
      </c>
      <c r="E7" s="79">
        <v>218</v>
      </c>
      <c r="F7" s="79">
        <v>176</v>
      </c>
      <c r="G7" s="79">
        <v>105</v>
      </c>
      <c r="H7" s="79">
        <v>84</v>
      </c>
      <c r="I7" s="79">
        <v>62</v>
      </c>
      <c r="J7" s="79">
        <v>62</v>
      </c>
      <c r="K7" s="39">
        <v>53</v>
      </c>
      <c r="L7" s="45"/>
      <c r="M7" s="43"/>
    </row>
    <row r="8" spans="1:13" s="42" customFormat="1" ht="21.6" customHeight="1">
      <c r="A8" s="75" t="s">
        <v>63</v>
      </c>
      <c r="B8" s="79">
        <v>204</v>
      </c>
      <c r="C8" s="79">
        <v>172</v>
      </c>
      <c r="D8" s="79">
        <v>171</v>
      </c>
      <c r="E8" s="79">
        <v>131</v>
      </c>
      <c r="F8" s="79">
        <v>186</v>
      </c>
      <c r="G8" s="79">
        <v>68</v>
      </c>
      <c r="H8" s="79">
        <v>87</v>
      </c>
      <c r="I8" s="79">
        <v>71</v>
      </c>
      <c r="J8" s="79">
        <v>73</v>
      </c>
      <c r="K8" s="39">
        <v>14</v>
      </c>
      <c r="L8" s="45"/>
      <c r="M8" s="43"/>
    </row>
    <row r="9" spans="1:13" s="42" customFormat="1" ht="21.6" customHeight="1">
      <c r="A9" s="75" t="s">
        <v>64</v>
      </c>
      <c r="B9" s="79">
        <v>680</v>
      </c>
      <c r="C9" s="79">
        <v>656</v>
      </c>
      <c r="D9" s="79">
        <v>657</v>
      </c>
      <c r="E9" s="79">
        <v>744</v>
      </c>
      <c r="F9" s="79">
        <v>790</v>
      </c>
      <c r="G9" s="79">
        <v>701</v>
      </c>
      <c r="H9" s="79">
        <v>586</v>
      </c>
      <c r="I9" s="79">
        <v>369</v>
      </c>
      <c r="J9" s="79">
        <v>622</v>
      </c>
      <c r="K9" s="39">
        <v>231</v>
      </c>
      <c r="L9" s="45"/>
      <c r="M9" s="43"/>
    </row>
    <row r="10" spans="1:13" s="42" customFormat="1" ht="21.6" customHeight="1">
      <c r="A10" s="75" t="s">
        <v>65</v>
      </c>
      <c r="B10" s="79">
        <v>685</v>
      </c>
      <c r="C10" s="79">
        <v>649</v>
      </c>
      <c r="D10" s="79">
        <v>559</v>
      </c>
      <c r="E10" s="79">
        <v>427</v>
      </c>
      <c r="F10" s="79">
        <v>500</v>
      </c>
      <c r="G10" s="79">
        <v>113</v>
      </c>
      <c r="H10" s="79">
        <v>122</v>
      </c>
      <c r="I10" s="79">
        <v>97</v>
      </c>
      <c r="J10" s="79">
        <v>104</v>
      </c>
      <c r="K10" s="39">
        <v>55</v>
      </c>
      <c r="L10" s="45"/>
      <c r="M10" s="43"/>
    </row>
    <row r="11" spans="1:13" s="42" customFormat="1" ht="21.6" customHeight="1">
      <c r="A11" s="75" t="s">
        <v>66</v>
      </c>
      <c r="B11" s="79">
        <v>995</v>
      </c>
      <c r="C11" s="79">
        <v>964</v>
      </c>
      <c r="D11" s="79">
        <v>908</v>
      </c>
      <c r="E11" s="79">
        <v>828</v>
      </c>
      <c r="F11" s="79">
        <v>687</v>
      </c>
      <c r="G11" s="79">
        <v>434</v>
      </c>
      <c r="H11" s="79">
        <v>519</v>
      </c>
      <c r="I11" s="79">
        <v>559</v>
      </c>
      <c r="J11" s="79">
        <v>783</v>
      </c>
      <c r="K11" s="39">
        <v>426</v>
      </c>
      <c r="L11" s="45"/>
      <c r="M11" s="43"/>
    </row>
    <row r="12" spans="1:13" s="42" customFormat="1" ht="21.6" customHeight="1">
      <c r="A12" s="75" t="s">
        <v>67</v>
      </c>
      <c r="B12" s="79">
        <v>351</v>
      </c>
      <c r="C12" s="79">
        <v>336</v>
      </c>
      <c r="D12" s="79">
        <v>424</v>
      </c>
      <c r="E12" s="79">
        <v>293</v>
      </c>
      <c r="F12" s="79">
        <v>250</v>
      </c>
      <c r="G12" s="79">
        <v>148</v>
      </c>
      <c r="H12" s="79">
        <v>192</v>
      </c>
      <c r="I12" s="79">
        <v>171</v>
      </c>
      <c r="J12" s="79">
        <v>232</v>
      </c>
      <c r="K12" s="39">
        <v>112</v>
      </c>
      <c r="L12" s="45"/>
      <c r="M12" s="43"/>
    </row>
    <row r="13" spans="1:13" s="42" customFormat="1" ht="21.6" customHeight="1">
      <c r="A13" s="76" t="s">
        <v>68</v>
      </c>
      <c r="B13" s="80">
        <v>9</v>
      </c>
      <c r="C13" s="80">
        <v>16</v>
      </c>
      <c r="D13" s="80">
        <v>21</v>
      </c>
      <c r="E13" s="80">
        <v>4</v>
      </c>
      <c r="F13" s="80">
        <v>2</v>
      </c>
      <c r="G13" s="80">
        <v>6</v>
      </c>
      <c r="H13" s="80">
        <v>6</v>
      </c>
      <c r="I13" s="79">
        <v>0</v>
      </c>
      <c r="J13" s="79">
        <v>1</v>
      </c>
      <c r="K13" s="39">
        <v>0</v>
      </c>
      <c r="L13" s="45"/>
      <c r="M13" s="43"/>
    </row>
    <row r="14" spans="1:13" s="42" customFormat="1" ht="21.6" customHeight="1">
      <c r="A14" s="76" t="s">
        <v>69</v>
      </c>
      <c r="B14" s="80">
        <v>10385</v>
      </c>
      <c r="C14" s="80">
        <v>9481</v>
      </c>
      <c r="D14" s="80">
        <v>6712</v>
      </c>
      <c r="E14" s="80">
        <v>7894</v>
      </c>
      <c r="F14" s="80">
        <v>8414</v>
      </c>
      <c r="G14" s="80">
        <v>8609</v>
      </c>
      <c r="H14" s="80">
        <v>9334</v>
      </c>
      <c r="I14" s="80">
        <v>6372</v>
      </c>
      <c r="J14" s="80">
        <v>7758</v>
      </c>
      <c r="K14" s="39">
        <v>3757</v>
      </c>
      <c r="L14" s="45"/>
      <c r="M14" s="43"/>
    </row>
    <row r="15" spans="1:13" s="42" customFormat="1" ht="21.6" customHeight="1">
      <c r="A15" s="75" t="s">
        <v>70</v>
      </c>
      <c r="B15" s="79">
        <v>807</v>
      </c>
      <c r="C15" s="79">
        <v>938</v>
      </c>
      <c r="D15" s="79">
        <v>1792</v>
      </c>
      <c r="E15" s="79">
        <v>1536</v>
      </c>
      <c r="F15" s="79">
        <v>1323</v>
      </c>
      <c r="G15" s="79">
        <v>358</v>
      </c>
      <c r="H15" s="79">
        <v>387</v>
      </c>
      <c r="I15" s="79">
        <v>309</v>
      </c>
      <c r="J15" s="79">
        <v>347</v>
      </c>
      <c r="K15" s="48">
        <v>145</v>
      </c>
      <c r="L15" s="45"/>
      <c r="M15" s="43"/>
    </row>
    <row r="16" spans="1:13" s="42" customFormat="1" ht="21.6" customHeight="1">
      <c r="A16" s="75" t="s">
        <v>71</v>
      </c>
      <c r="B16" s="79">
        <v>864</v>
      </c>
      <c r="C16" s="79">
        <v>722</v>
      </c>
      <c r="D16" s="79">
        <v>694</v>
      </c>
      <c r="E16" s="79">
        <v>560</v>
      </c>
      <c r="F16" s="79">
        <v>537</v>
      </c>
      <c r="G16" s="79">
        <v>527</v>
      </c>
      <c r="H16" s="79">
        <v>624</v>
      </c>
      <c r="I16" s="79">
        <v>470</v>
      </c>
      <c r="J16" s="79">
        <v>512</v>
      </c>
      <c r="K16" s="39">
        <v>312</v>
      </c>
      <c r="L16" s="45"/>
      <c r="M16" s="43"/>
    </row>
    <row r="17" spans="1:13" s="42" customFormat="1" ht="21.6" customHeight="1">
      <c r="A17" s="75" t="s">
        <v>72</v>
      </c>
      <c r="B17" s="79">
        <v>1137</v>
      </c>
      <c r="C17" s="79">
        <v>1376</v>
      </c>
      <c r="D17" s="79">
        <v>1247</v>
      </c>
      <c r="E17" s="79">
        <v>1040</v>
      </c>
      <c r="F17" s="79">
        <v>910</v>
      </c>
      <c r="G17" s="79">
        <v>847</v>
      </c>
      <c r="H17" s="79">
        <v>980</v>
      </c>
      <c r="I17" s="79">
        <v>806</v>
      </c>
      <c r="J17" s="79">
        <v>1145</v>
      </c>
      <c r="K17" s="39">
        <v>590</v>
      </c>
      <c r="L17" s="45"/>
      <c r="M17" s="43"/>
    </row>
    <row r="18" spans="1:13" s="42" customFormat="1" ht="21.6" customHeight="1">
      <c r="A18" s="75" t="s">
        <v>73</v>
      </c>
      <c r="B18" s="79">
        <v>1398</v>
      </c>
      <c r="C18" s="79">
        <v>1695</v>
      </c>
      <c r="D18" s="79">
        <v>1223</v>
      </c>
      <c r="E18" s="79">
        <v>1062</v>
      </c>
      <c r="F18" s="79">
        <v>1305</v>
      </c>
      <c r="G18" s="79">
        <v>1173</v>
      </c>
      <c r="H18" s="79">
        <v>1719</v>
      </c>
      <c r="I18" s="79">
        <v>1107</v>
      </c>
      <c r="J18" s="79">
        <v>1957</v>
      </c>
      <c r="K18" s="39">
        <v>937</v>
      </c>
      <c r="L18" s="45"/>
      <c r="M18" s="43"/>
    </row>
    <row r="19" spans="1:13" s="42" customFormat="1" ht="21.6" customHeight="1">
      <c r="A19" s="75" t="s">
        <v>74</v>
      </c>
      <c r="B19" s="79">
        <v>186</v>
      </c>
      <c r="C19" s="79">
        <v>182</v>
      </c>
      <c r="D19" s="79">
        <v>190</v>
      </c>
      <c r="E19" s="79">
        <v>156</v>
      </c>
      <c r="F19" s="79">
        <v>176</v>
      </c>
      <c r="G19" s="79">
        <v>158</v>
      </c>
      <c r="H19" s="79">
        <v>134</v>
      </c>
      <c r="I19" s="79">
        <v>121</v>
      </c>
      <c r="J19" s="79">
        <v>136</v>
      </c>
      <c r="K19" s="39">
        <v>33</v>
      </c>
      <c r="L19" s="45"/>
      <c r="M19" s="43"/>
    </row>
    <row r="20" spans="1:13" s="42" customFormat="1" ht="21.6" customHeight="1">
      <c r="A20" s="75" t="s">
        <v>75</v>
      </c>
      <c r="B20" s="79">
        <v>203</v>
      </c>
      <c r="C20" s="79">
        <v>185</v>
      </c>
      <c r="D20" s="79">
        <v>199</v>
      </c>
      <c r="E20" s="79">
        <v>115</v>
      </c>
      <c r="F20" s="79">
        <v>95</v>
      </c>
      <c r="G20" s="79">
        <v>82</v>
      </c>
      <c r="H20" s="79">
        <v>65</v>
      </c>
      <c r="I20" s="79">
        <v>28</v>
      </c>
      <c r="J20" s="79">
        <v>49</v>
      </c>
      <c r="K20" s="39">
        <v>22</v>
      </c>
      <c r="L20" s="45"/>
      <c r="M20" s="43"/>
    </row>
    <row r="21" spans="1:13" s="42" customFormat="1" ht="21.6" customHeight="1">
      <c r="A21" s="75" t="s">
        <v>76</v>
      </c>
      <c r="B21" s="79">
        <v>227</v>
      </c>
      <c r="C21" s="79">
        <v>186</v>
      </c>
      <c r="D21" s="79">
        <v>146</v>
      </c>
      <c r="E21" s="79">
        <v>44</v>
      </c>
      <c r="F21" s="79">
        <v>34</v>
      </c>
      <c r="G21" s="79">
        <v>118</v>
      </c>
      <c r="H21" s="79">
        <v>71</v>
      </c>
      <c r="I21" s="79">
        <v>59</v>
      </c>
      <c r="J21" s="79">
        <v>48</v>
      </c>
      <c r="K21" s="39">
        <v>26</v>
      </c>
      <c r="L21" s="45"/>
      <c r="M21" s="43"/>
    </row>
    <row r="22" spans="1:13" s="42" customFormat="1" ht="21.6" customHeight="1">
      <c r="A22" s="76" t="s">
        <v>77</v>
      </c>
      <c r="B22" s="80">
        <v>254</v>
      </c>
      <c r="C22" s="80">
        <v>252</v>
      </c>
      <c r="D22" s="80">
        <v>112</v>
      </c>
      <c r="E22" s="80">
        <v>68</v>
      </c>
      <c r="F22" s="80">
        <v>54</v>
      </c>
      <c r="G22" s="80">
        <v>55</v>
      </c>
      <c r="H22" s="80">
        <v>37</v>
      </c>
      <c r="I22" s="79">
        <v>52</v>
      </c>
      <c r="J22" s="79">
        <v>39</v>
      </c>
      <c r="K22" s="39">
        <v>29</v>
      </c>
      <c r="L22" s="45"/>
      <c r="M22" s="43"/>
    </row>
    <row r="23" spans="1:13" s="42" customFormat="1" ht="21.6" customHeight="1">
      <c r="A23" s="76" t="s">
        <v>78</v>
      </c>
      <c r="B23" s="80">
        <v>5531</v>
      </c>
      <c r="C23" s="80">
        <v>15211</v>
      </c>
      <c r="D23" s="80">
        <v>15365</v>
      </c>
      <c r="E23" s="80">
        <v>10776</v>
      </c>
      <c r="F23" s="80">
        <v>9363</v>
      </c>
      <c r="G23" s="80">
        <v>7599</v>
      </c>
      <c r="H23" s="80">
        <v>4975</v>
      </c>
      <c r="I23" s="80">
        <v>3266</v>
      </c>
      <c r="J23" s="80">
        <v>3807</v>
      </c>
      <c r="K23" s="39">
        <v>1832</v>
      </c>
      <c r="L23" s="45"/>
      <c r="M23" s="43"/>
    </row>
    <row r="24" spans="1:13" s="42" customFormat="1" ht="21.6" customHeight="1">
      <c r="A24" s="75" t="s">
        <v>79</v>
      </c>
      <c r="B24" s="79">
        <v>709</v>
      </c>
      <c r="C24" s="79">
        <v>693</v>
      </c>
      <c r="D24" s="79">
        <v>420</v>
      </c>
      <c r="E24" s="79">
        <v>464</v>
      </c>
      <c r="F24" s="79">
        <v>641</v>
      </c>
      <c r="G24" s="79">
        <v>571</v>
      </c>
      <c r="H24" s="79">
        <v>601</v>
      </c>
      <c r="I24" s="79">
        <v>377</v>
      </c>
      <c r="J24" s="79">
        <v>517</v>
      </c>
      <c r="K24" s="48">
        <v>296</v>
      </c>
      <c r="L24" s="45"/>
      <c r="M24" s="43"/>
    </row>
    <row r="25" spans="1:13" s="42" customFormat="1" ht="21.6" customHeight="1">
      <c r="A25" s="75" t="s">
        <v>80</v>
      </c>
      <c r="B25" s="79">
        <v>731</v>
      </c>
      <c r="C25" s="79">
        <v>627</v>
      </c>
      <c r="D25" s="79">
        <v>1000</v>
      </c>
      <c r="E25" s="79">
        <v>792</v>
      </c>
      <c r="F25" s="79">
        <v>582</v>
      </c>
      <c r="G25" s="79">
        <v>637</v>
      </c>
      <c r="H25" s="79">
        <v>1186</v>
      </c>
      <c r="I25" s="79">
        <v>996</v>
      </c>
      <c r="J25" s="79">
        <v>1081</v>
      </c>
      <c r="K25" s="39">
        <v>544</v>
      </c>
      <c r="L25" s="45"/>
      <c r="M25" s="43"/>
    </row>
    <row r="26" spans="1:13" s="42" customFormat="1" ht="21.6" customHeight="1">
      <c r="A26" s="75" t="s">
        <v>81</v>
      </c>
      <c r="B26" s="79">
        <v>131</v>
      </c>
      <c r="C26" s="79">
        <v>113</v>
      </c>
      <c r="D26" s="79">
        <v>127</v>
      </c>
      <c r="E26" s="79">
        <v>72</v>
      </c>
      <c r="F26" s="79">
        <v>76</v>
      </c>
      <c r="G26" s="79">
        <v>73</v>
      </c>
      <c r="H26" s="79">
        <v>73</v>
      </c>
      <c r="I26" s="79">
        <v>32</v>
      </c>
      <c r="J26" s="79">
        <v>48</v>
      </c>
      <c r="K26" s="39">
        <v>2</v>
      </c>
      <c r="L26" s="45"/>
      <c r="M26" s="43"/>
    </row>
    <row r="27" spans="1:13" s="42" customFormat="1" ht="21.6" customHeight="1">
      <c r="A27" s="76" t="s">
        <v>82</v>
      </c>
      <c r="B27" s="80">
        <v>979</v>
      </c>
      <c r="C27" s="80">
        <v>1744</v>
      </c>
      <c r="D27" s="80">
        <v>1739</v>
      </c>
      <c r="E27" s="80">
        <v>1439</v>
      </c>
      <c r="F27" s="80">
        <v>1120</v>
      </c>
      <c r="G27" s="80">
        <v>1407</v>
      </c>
      <c r="H27" s="80">
        <v>1368</v>
      </c>
      <c r="I27" s="79">
        <v>755</v>
      </c>
      <c r="J27" s="79">
        <v>1076</v>
      </c>
      <c r="K27" s="39">
        <v>535</v>
      </c>
      <c r="L27" s="45"/>
      <c r="M27" s="43"/>
    </row>
    <row r="28" spans="1:13" s="42" customFormat="1" ht="21.6" customHeight="1">
      <c r="A28" s="76" t="s">
        <v>83</v>
      </c>
      <c r="B28" s="80">
        <v>180</v>
      </c>
      <c r="C28" s="80">
        <v>142</v>
      </c>
      <c r="D28" s="80">
        <v>112</v>
      </c>
      <c r="E28" s="80">
        <v>101</v>
      </c>
      <c r="F28" s="80">
        <v>82</v>
      </c>
      <c r="G28" s="80">
        <v>88</v>
      </c>
      <c r="H28" s="80">
        <v>66</v>
      </c>
      <c r="I28" s="79">
        <v>69</v>
      </c>
      <c r="J28" s="79">
        <v>47</v>
      </c>
      <c r="K28" s="39">
        <v>23</v>
      </c>
      <c r="L28" s="45"/>
      <c r="M28" s="43"/>
    </row>
    <row r="29" spans="1:13" s="42" customFormat="1" ht="21.6" customHeight="1">
      <c r="A29" s="77" t="s">
        <v>17</v>
      </c>
      <c r="B29" s="81">
        <v>2277</v>
      </c>
      <c r="C29" s="81">
        <v>2322</v>
      </c>
      <c r="D29" s="81">
        <v>2138</v>
      </c>
      <c r="E29" s="81">
        <v>1967</v>
      </c>
      <c r="F29" s="81">
        <v>2153</v>
      </c>
      <c r="G29" s="81">
        <v>2151</v>
      </c>
      <c r="H29" s="81">
        <v>2180</v>
      </c>
      <c r="I29" s="81">
        <v>1591</v>
      </c>
      <c r="J29" s="81">
        <v>2131</v>
      </c>
      <c r="K29" s="47">
        <f aca="true" t="shared" si="0" ref="K29">SUM(K30:K53)</f>
        <v>1055.9999999999995</v>
      </c>
      <c r="L29" s="44"/>
      <c r="M29" s="43"/>
    </row>
    <row r="30" spans="1:13" s="42" customFormat="1" ht="21.6" customHeight="1">
      <c r="A30" s="75" t="s">
        <v>60</v>
      </c>
      <c r="B30" s="79">
        <v>53</v>
      </c>
      <c r="C30" s="79">
        <v>84</v>
      </c>
      <c r="D30" s="79">
        <v>73</v>
      </c>
      <c r="E30" s="79">
        <v>61</v>
      </c>
      <c r="F30" s="79">
        <v>92</v>
      </c>
      <c r="G30" s="79">
        <v>89</v>
      </c>
      <c r="H30" s="79">
        <v>81</v>
      </c>
      <c r="I30" s="79">
        <v>62</v>
      </c>
      <c r="J30" s="79">
        <v>96</v>
      </c>
      <c r="K30" s="39">
        <v>49.00000000000001</v>
      </c>
      <c r="L30" s="45"/>
      <c r="M30" s="43"/>
    </row>
    <row r="31" spans="1:13" s="42" customFormat="1" ht="21.6" customHeight="1">
      <c r="A31" s="75" t="s">
        <v>61</v>
      </c>
      <c r="B31" s="79">
        <v>35</v>
      </c>
      <c r="C31" s="79">
        <v>32</v>
      </c>
      <c r="D31" s="79">
        <v>33</v>
      </c>
      <c r="E31" s="79">
        <v>33</v>
      </c>
      <c r="F31" s="79">
        <v>23</v>
      </c>
      <c r="G31" s="79">
        <v>35</v>
      </c>
      <c r="H31" s="79">
        <v>32</v>
      </c>
      <c r="I31" s="79">
        <v>12</v>
      </c>
      <c r="J31" s="79">
        <v>50</v>
      </c>
      <c r="K31" s="39">
        <v>17.999999999999996</v>
      </c>
      <c r="L31" s="45"/>
      <c r="M31" s="43"/>
    </row>
    <row r="32" spans="1:13" s="42" customFormat="1" ht="21.6" customHeight="1">
      <c r="A32" s="75" t="s">
        <v>62</v>
      </c>
      <c r="B32" s="79">
        <v>33</v>
      </c>
      <c r="C32" s="79">
        <v>40</v>
      </c>
      <c r="D32" s="79">
        <v>61</v>
      </c>
      <c r="E32" s="79">
        <v>47</v>
      </c>
      <c r="F32" s="79">
        <v>38</v>
      </c>
      <c r="G32" s="79">
        <v>55</v>
      </c>
      <c r="H32" s="79">
        <v>30</v>
      </c>
      <c r="I32" s="79">
        <v>25</v>
      </c>
      <c r="J32" s="79">
        <v>46</v>
      </c>
      <c r="K32" s="39">
        <v>33.99999999999999</v>
      </c>
      <c r="L32" s="45"/>
      <c r="M32" s="43"/>
    </row>
    <row r="33" spans="1:13" s="42" customFormat="1" ht="21.6" customHeight="1">
      <c r="A33" s="75" t="s">
        <v>63</v>
      </c>
      <c r="B33" s="79">
        <v>34</v>
      </c>
      <c r="C33" s="79">
        <v>15</v>
      </c>
      <c r="D33" s="79">
        <v>26</v>
      </c>
      <c r="E33" s="79">
        <v>34</v>
      </c>
      <c r="F33" s="79">
        <v>17</v>
      </c>
      <c r="G33" s="79">
        <v>22</v>
      </c>
      <c r="H33" s="79">
        <v>27</v>
      </c>
      <c r="I33" s="79">
        <v>17</v>
      </c>
      <c r="J33" s="79">
        <v>24</v>
      </c>
      <c r="K33" s="39">
        <v>6</v>
      </c>
      <c r="L33" s="45"/>
      <c r="M33" s="43"/>
    </row>
    <row r="34" spans="1:13" s="42" customFormat="1" ht="21.6" customHeight="1">
      <c r="A34" s="75" t="s">
        <v>64</v>
      </c>
      <c r="B34" s="79">
        <v>82</v>
      </c>
      <c r="C34" s="79">
        <v>71</v>
      </c>
      <c r="D34" s="79">
        <v>85</v>
      </c>
      <c r="E34" s="79">
        <v>77</v>
      </c>
      <c r="F34" s="79">
        <v>88</v>
      </c>
      <c r="G34" s="79">
        <v>72</v>
      </c>
      <c r="H34" s="79">
        <v>108</v>
      </c>
      <c r="I34" s="79">
        <v>71</v>
      </c>
      <c r="J34" s="79">
        <v>88</v>
      </c>
      <c r="K34" s="39">
        <v>28.00000000000004</v>
      </c>
      <c r="L34" s="45"/>
      <c r="M34" s="43"/>
    </row>
    <row r="35" spans="1:13" s="42" customFormat="1" ht="21.6" customHeight="1">
      <c r="A35" s="75" t="s">
        <v>65</v>
      </c>
      <c r="B35" s="79">
        <v>149</v>
      </c>
      <c r="C35" s="79">
        <v>138</v>
      </c>
      <c r="D35" s="79">
        <v>116</v>
      </c>
      <c r="E35" s="79">
        <v>58</v>
      </c>
      <c r="F35" s="79">
        <v>131</v>
      </c>
      <c r="G35" s="79">
        <v>101</v>
      </c>
      <c r="H35" s="79">
        <v>98</v>
      </c>
      <c r="I35" s="79">
        <v>78</v>
      </c>
      <c r="J35" s="79">
        <v>78</v>
      </c>
      <c r="K35" s="39">
        <v>50.00000000000001</v>
      </c>
      <c r="L35" s="45"/>
      <c r="M35" s="43"/>
    </row>
    <row r="36" spans="1:13" s="42" customFormat="1" ht="21.6" customHeight="1">
      <c r="A36" s="75" t="s">
        <v>66</v>
      </c>
      <c r="B36" s="79">
        <v>106</v>
      </c>
      <c r="C36" s="79">
        <v>95</v>
      </c>
      <c r="D36" s="79">
        <v>85</v>
      </c>
      <c r="E36" s="79">
        <v>84</v>
      </c>
      <c r="F36" s="79">
        <v>86</v>
      </c>
      <c r="G36" s="79">
        <v>65</v>
      </c>
      <c r="H36" s="79">
        <v>77</v>
      </c>
      <c r="I36" s="79">
        <v>47</v>
      </c>
      <c r="J36" s="79">
        <v>57</v>
      </c>
      <c r="K36" s="39">
        <v>41</v>
      </c>
      <c r="L36" s="45"/>
      <c r="M36" s="43"/>
    </row>
    <row r="37" spans="1:13" s="42" customFormat="1" ht="21.6" customHeight="1">
      <c r="A37" s="75" t="s">
        <v>67</v>
      </c>
      <c r="B37" s="79">
        <v>60</v>
      </c>
      <c r="C37" s="79">
        <v>69</v>
      </c>
      <c r="D37" s="79">
        <v>86</v>
      </c>
      <c r="E37" s="79">
        <v>48</v>
      </c>
      <c r="F37" s="79">
        <v>74</v>
      </c>
      <c r="G37" s="79">
        <v>64</v>
      </c>
      <c r="H37" s="79">
        <v>70</v>
      </c>
      <c r="I37" s="79">
        <v>61</v>
      </c>
      <c r="J37" s="79">
        <v>91</v>
      </c>
      <c r="K37" s="39">
        <v>37</v>
      </c>
      <c r="L37" s="45"/>
      <c r="M37" s="43"/>
    </row>
    <row r="38" spans="1:13" s="42" customFormat="1" ht="21.6" customHeight="1">
      <c r="A38" s="76" t="s">
        <v>68</v>
      </c>
      <c r="B38" s="79">
        <v>0</v>
      </c>
      <c r="C38" s="79">
        <v>1</v>
      </c>
      <c r="D38" s="79">
        <v>3</v>
      </c>
      <c r="E38" s="79">
        <v>0</v>
      </c>
      <c r="F38" s="79">
        <v>0</v>
      </c>
      <c r="G38" s="79">
        <v>3</v>
      </c>
      <c r="H38" s="79">
        <v>1</v>
      </c>
      <c r="I38" s="79">
        <v>0</v>
      </c>
      <c r="J38" s="79">
        <v>1</v>
      </c>
      <c r="K38" s="39">
        <v>0</v>
      </c>
      <c r="L38" s="45"/>
      <c r="M38" s="43"/>
    </row>
    <row r="39" spans="1:13" s="42" customFormat="1" ht="21.6" customHeight="1">
      <c r="A39" s="76" t="s">
        <v>69</v>
      </c>
      <c r="B39" s="79">
        <v>594</v>
      </c>
      <c r="C39" s="79">
        <v>528</v>
      </c>
      <c r="D39" s="79">
        <v>472</v>
      </c>
      <c r="E39" s="79">
        <v>458</v>
      </c>
      <c r="F39" s="79">
        <v>455</v>
      </c>
      <c r="G39" s="79">
        <v>535</v>
      </c>
      <c r="H39" s="79">
        <v>516</v>
      </c>
      <c r="I39" s="79">
        <v>386</v>
      </c>
      <c r="J39" s="79">
        <v>516</v>
      </c>
      <c r="K39" s="39">
        <v>260.99999999999983</v>
      </c>
      <c r="L39" s="45"/>
      <c r="M39" s="43"/>
    </row>
    <row r="40" spans="1:13" s="42" customFormat="1" ht="21.6" customHeight="1">
      <c r="A40" s="75" t="s">
        <v>70</v>
      </c>
      <c r="B40" s="79">
        <v>71</v>
      </c>
      <c r="C40" s="79">
        <v>74</v>
      </c>
      <c r="D40" s="79">
        <v>64</v>
      </c>
      <c r="E40" s="79">
        <v>78</v>
      </c>
      <c r="F40" s="79">
        <v>81</v>
      </c>
      <c r="G40" s="79">
        <v>44</v>
      </c>
      <c r="H40" s="79">
        <v>66</v>
      </c>
      <c r="I40" s="79">
        <v>41</v>
      </c>
      <c r="J40" s="79">
        <v>41</v>
      </c>
      <c r="K40" s="39">
        <v>28.00000000000002</v>
      </c>
      <c r="L40" s="45"/>
      <c r="M40" s="43"/>
    </row>
    <row r="41" spans="1:13" s="42" customFormat="1" ht="21.6" customHeight="1">
      <c r="A41" s="75" t="s">
        <v>71</v>
      </c>
      <c r="B41" s="79">
        <v>53</v>
      </c>
      <c r="C41" s="79">
        <v>57</v>
      </c>
      <c r="D41" s="79">
        <v>78</v>
      </c>
      <c r="E41" s="79">
        <v>47</v>
      </c>
      <c r="F41" s="79">
        <v>25</v>
      </c>
      <c r="G41" s="79">
        <v>34</v>
      </c>
      <c r="H41" s="79">
        <v>52</v>
      </c>
      <c r="I41" s="79">
        <v>40</v>
      </c>
      <c r="J41" s="79">
        <v>41</v>
      </c>
      <c r="K41" s="39">
        <v>19.000000000000014</v>
      </c>
      <c r="L41" s="45"/>
      <c r="M41" s="43"/>
    </row>
    <row r="42" spans="1:13" s="42" customFormat="1" ht="21.6" customHeight="1">
      <c r="A42" s="75" t="s">
        <v>72</v>
      </c>
      <c r="B42" s="79">
        <v>164</v>
      </c>
      <c r="C42" s="79">
        <v>141</v>
      </c>
      <c r="D42" s="79">
        <v>163</v>
      </c>
      <c r="E42" s="79">
        <v>135</v>
      </c>
      <c r="F42" s="79">
        <v>181</v>
      </c>
      <c r="G42" s="79">
        <v>193</v>
      </c>
      <c r="H42" s="79">
        <v>179</v>
      </c>
      <c r="I42" s="79">
        <v>102</v>
      </c>
      <c r="J42" s="79">
        <v>160</v>
      </c>
      <c r="K42" s="39">
        <v>90</v>
      </c>
      <c r="L42" s="45"/>
      <c r="M42" s="43"/>
    </row>
    <row r="43" spans="1:13" s="42" customFormat="1" ht="21.6" customHeight="1">
      <c r="A43" s="75" t="s">
        <v>73</v>
      </c>
      <c r="B43" s="79">
        <v>171</v>
      </c>
      <c r="C43" s="79">
        <v>134</v>
      </c>
      <c r="D43" s="79">
        <v>146</v>
      </c>
      <c r="E43" s="79">
        <v>141</v>
      </c>
      <c r="F43" s="79">
        <v>150</v>
      </c>
      <c r="G43" s="79">
        <v>141</v>
      </c>
      <c r="H43" s="79">
        <v>147</v>
      </c>
      <c r="I43" s="79">
        <v>114</v>
      </c>
      <c r="J43" s="79">
        <v>135</v>
      </c>
      <c r="K43" s="39">
        <v>60.999999999999986</v>
      </c>
      <c r="L43" s="45"/>
      <c r="M43" s="43"/>
    </row>
    <row r="44" spans="1:13" s="42" customFormat="1" ht="21.6" customHeight="1">
      <c r="A44" s="75" t="s">
        <v>74</v>
      </c>
      <c r="B44" s="79">
        <v>28</v>
      </c>
      <c r="C44" s="79">
        <v>34</v>
      </c>
      <c r="D44" s="79">
        <v>27</v>
      </c>
      <c r="E44" s="79">
        <v>36</v>
      </c>
      <c r="F44" s="79">
        <v>31</v>
      </c>
      <c r="G44" s="79">
        <v>27</v>
      </c>
      <c r="H44" s="79">
        <v>39</v>
      </c>
      <c r="I44" s="79">
        <v>25</v>
      </c>
      <c r="J44" s="79">
        <v>71</v>
      </c>
      <c r="K44" s="39">
        <v>13</v>
      </c>
      <c r="L44" s="45"/>
      <c r="M44" s="43"/>
    </row>
    <row r="45" spans="1:12" s="42" customFormat="1" ht="21.6" customHeight="1">
      <c r="A45" s="75" t="s">
        <v>75</v>
      </c>
      <c r="B45" s="79">
        <v>23</v>
      </c>
      <c r="C45" s="79">
        <v>24</v>
      </c>
      <c r="D45" s="79">
        <v>28</v>
      </c>
      <c r="E45" s="79">
        <v>13</v>
      </c>
      <c r="F45" s="79">
        <v>25</v>
      </c>
      <c r="G45" s="79">
        <v>20</v>
      </c>
      <c r="H45" s="79">
        <v>26</v>
      </c>
      <c r="I45" s="79">
        <v>9</v>
      </c>
      <c r="J45" s="79">
        <v>19</v>
      </c>
      <c r="K45" s="39">
        <v>3.9999999999999996</v>
      </c>
      <c r="L45" s="45"/>
    </row>
    <row r="46" spans="1:12" s="42" customFormat="1" ht="21.6" customHeight="1">
      <c r="A46" s="75" t="s">
        <v>76</v>
      </c>
      <c r="B46" s="79">
        <v>43</v>
      </c>
      <c r="C46" s="79">
        <v>56</v>
      </c>
      <c r="D46" s="79">
        <v>26</v>
      </c>
      <c r="E46" s="79">
        <v>20</v>
      </c>
      <c r="F46" s="79">
        <v>15</v>
      </c>
      <c r="G46" s="79">
        <v>35</v>
      </c>
      <c r="H46" s="79">
        <v>30</v>
      </c>
      <c r="I46" s="79">
        <v>27</v>
      </c>
      <c r="J46" s="79">
        <v>27</v>
      </c>
      <c r="K46" s="39">
        <v>13.000000000000004</v>
      </c>
      <c r="L46" s="45"/>
    </row>
    <row r="47" spans="1:12" s="42" customFormat="1" ht="21.6" customHeight="1">
      <c r="A47" s="76" t="s">
        <v>77</v>
      </c>
      <c r="B47" s="79">
        <v>16</v>
      </c>
      <c r="C47" s="79">
        <v>23</v>
      </c>
      <c r="D47" s="79">
        <v>13</v>
      </c>
      <c r="E47" s="79">
        <v>11</v>
      </c>
      <c r="F47" s="79">
        <v>10</v>
      </c>
      <c r="G47" s="79">
        <v>18</v>
      </c>
      <c r="H47" s="79">
        <v>17</v>
      </c>
      <c r="I47" s="79">
        <v>12</v>
      </c>
      <c r="J47" s="79">
        <v>17</v>
      </c>
      <c r="K47" s="39">
        <v>12.000000000000002</v>
      </c>
      <c r="L47" s="45"/>
    </row>
    <row r="48" spans="1:12" s="42" customFormat="1" ht="21.6" customHeight="1">
      <c r="A48" s="76" t="s">
        <v>78</v>
      </c>
      <c r="B48" s="79">
        <v>301</v>
      </c>
      <c r="C48" s="79">
        <v>451</v>
      </c>
      <c r="D48" s="79">
        <v>322</v>
      </c>
      <c r="E48" s="79">
        <v>331</v>
      </c>
      <c r="F48" s="79">
        <v>375</v>
      </c>
      <c r="G48" s="79">
        <v>358</v>
      </c>
      <c r="H48" s="79">
        <v>356</v>
      </c>
      <c r="I48" s="79">
        <v>283</v>
      </c>
      <c r="J48" s="79">
        <v>340</v>
      </c>
      <c r="K48" s="39">
        <v>191</v>
      </c>
      <c r="L48" s="45"/>
    </row>
    <row r="49" spans="1:12" s="42" customFormat="1" ht="21.6" customHeight="1">
      <c r="A49" s="75" t="s">
        <v>79</v>
      </c>
      <c r="B49" s="79">
        <v>37</v>
      </c>
      <c r="C49" s="79">
        <v>34</v>
      </c>
      <c r="D49" s="79">
        <v>32</v>
      </c>
      <c r="E49" s="79">
        <v>43</v>
      </c>
      <c r="F49" s="79">
        <v>40</v>
      </c>
      <c r="G49" s="79">
        <v>36</v>
      </c>
      <c r="H49" s="79">
        <v>45</v>
      </c>
      <c r="I49" s="79">
        <v>24</v>
      </c>
      <c r="J49" s="79">
        <v>39</v>
      </c>
      <c r="K49" s="39">
        <v>12.999999999999996</v>
      </c>
      <c r="L49" s="45"/>
    </row>
    <row r="50" spans="1:12" s="42" customFormat="1" ht="21.6" customHeight="1">
      <c r="A50" s="75" t="s">
        <v>80</v>
      </c>
      <c r="B50" s="79">
        <v>110</v>
      </c>
      <c r="C50" s="79">
        <v>83</v>
      </c>
      <c r="D50" s="79">
        <v>76</v>
      </c>
      <c r="E50" s="79">
        <v>68</v>
      </c>
      <c r="F50" s="79">
        <v>72</v>
      </c>
      <c r="G50" s="79">
        <v>94</v>
      </c>
      <c r="H50" s="79">
        <v>79</v>
      </c>
      <c r="I50" s="79">
        <v>73</v>
      </c>
      <c r="J50" s="79">
        <v>96</v>
      </c>
      <c r="K50" s="39">
        <v>44.999999999999936</v>
      </c>
      <c r="L50" s="45"/>
    </row>
    <row r="51" spans="1:12" s="42" customFormat="1" ht="21.6" customHeight="1">
      <c r="A51" s="75" t="s">
        <v>81</v>
      </c>
      <c r="B51" s="79">
        <v>21</v>
      </c>
      <c r="C51" s="79">
        <v>29</v>
      </c>
      <c r="D51" s="79">
        <v>22</v>
      </c>
      <c r="E51" s="79">
        <v>40</v>
      </c>
      <c r="F51" s="79">
        <v>35</v>
      </c>
      <c r="G51" s="79">
        <v>26</v>
      </c>
      <c r="H51" s="79">
        <v>18</v>
      </c>
      <c r="I51" s="79">
        <v>19</v>
      </c>
      <c r="J51" s="79">
        <v>37</v>
      </c>
      <c r="K51" s="39">
        <v>2</v>
      </c>
      <c r="L51" s="45"/>
    </row>
    <row r="52" spans="1:18" s="42" customFormat="1" ht="21.6" customHeight="1">
      <c r="A52" s="76" t="s">
        <v>82</v>
      </c>
      <c r="B52" s="79">
        <v>68</v>
      </c>
      <c r="C52" s="79">
        <v>91</v>
      </c>
      <c r="D52" s="79">
        <v>89</v>
      </c>
      <c r="E52" s="79">
        <v>93</v>
      </c>
      <c r="F52" s="79">
        <v>92</v>
      </c>
      <c r="G52" s="79">
        <v>73</v>
      </c>
      <c r="H52" s="79">
        <v>74</v>
      </c>
      <c r="I52" s="79">
        <v>48</v>
      </c>
      <c r="J52" s="79">
        <v>47</v>
      </c>
      <c r="K52" s="39">
        <v>33</v>
      </c>
      <c r="L52" s="45"/>
      <c r="M52" s="3"/>
      <c r="N52" s="21"/>
      <c r="O52" s="21"/>
      <c r="P52" s="21"/>
      <c r="Q52" s="21"/>
      <c r="R52" s="21"/>
    </row>
    <row r="53" spans="1:18" s="42" customFormat="1" ht="21.6" customHeight="1">
      <c r="A53" s="76" t="s">
        <v>83</v>
      </c>
      <c r="B53" s="79">
        <v>25</v>
      </c>
      <c r="C53" s="79">
        <v>18</v>
      </c>
      <c r="D53" s="79">
        <v>12</v>
      </c>
      <c r="E53" s="79">
        <v>11</v>
      </c>
      <c r="F53" s="79">
        <v>17</v>
      </c>
      <c r="G53" s="79">
        <v>11</v>
      </c>
      <c r="H53" s="79">
        <v>12</v>
      </c>
      <c r="I53" s="79">
        <v>15</v>
      </c>
      <c r="J53" s="79">
        <v>14</v>
      </c>
      <c r="K53" s="39">
        <v>8.000000000000002</v>
      </c>
      <c r="L53" s="45"/>
      <c r="M53" s="3"/>
      <c r="N53" s="21"/>
      <c r="O53" s="21"/>
      <c r="P53" s="21"/>
      <c r="Q53" s="21"/>
      <c r="R53" s="21"/>
    </row>
    <row r="54" spans="1:18" s="42" customFormat="1" ht="21.6" customHeight="1">
      <c r="A54" s="77" t="s">
        <v>18</v>
      </c>
      <c r="B54" s="81">
        <v>22651</v>
      </c>
      <c r="C54" s="81">
        <v>27668</v>
      </c>
      <c r="D54" s="81">
        <v>25234</v>
      </c>
      <c r="E54" s="81">
        <v>21458</v>
      </c>
      <c r="F54" s="81">
        <v>22018</v>
      </c>
      <c r="G54" s="81">
        <v>19858</v>
      </c>
      <c r="H54" s="81">
        <v>19999</v>
      </c>
      <c r="I54" s="81">
        <v>13099</v>
      </c>
      <c r="J54" s="81">
        <v>17532</v>
      </c>
      <c r="K54" s="47">
        <f aca="true" t="shared" si="1" ref="K54">SUM(K55:K78)</f>
        <v>9018.999999999998</v>
      </c>
      <c r="L54" s="44"/>
      <c r="M54" s="21"/>
      <c r="N54" s="21"/>
      <c r="O54" s="21"/>
      <c r="P54" s="21"/>
      <c r="Q54" s="21"/>
      <c r="R54" s="21"/>
    </row>
    <row r="55" spans="1:18" s="42" customFormat="1" ht="21.6" customHeight="1">
      <c r="A55" s="75" t="s">
        <v>60</v>
      </c>
      <c r="B55" s="79">
        <v>736</v>
      </c>
      <c r="C55" s="79">
        <v>1299</v>
      </c>
      <c r="D55" s="79">
        <v>860</v>
      </c>
      <c r="E55" s="79">
        <v>948</v>
      </c>
      <c r="F55" s="79">
        <v>1127</v>
      </c>
      <c r="G55" s="79">
        <v>1335</v>
      </c>
      <c r="H55" s="79">
        <v>1094</v>
      </c>
      <c r="I55" s="79">
        <v>574</v>
      </c>
      <c r="J55" s="79">
        <v>625</v>
      </c>
      <c r="K55" s="39">
        <v>500.00000000000057</v>
      </c>
      <c r="L55" s="45"/>
      <c r="M55" s="21"/>
      <c r="N55" s="21"/>
      <c r="O55" s="21"/>
      <c r="P55" s="21"/>
      <c r="Q55" s="21"/>
      <c r="R55" s="21"/>
    </row>
    <row r="56" spans="1:18" s="42" customFormat="1" ht="21.6" customHeight="1">
      <c r="A56" s="75" t="s">
        <v>61</v>
      </c>
      <c r="B56" s="79">
        <v>191</v>
      </c>
      <c r="C56" s="79">
        <v>197</v>
      </c>
      <c r="D56" s="79">
        <v>216</v>
      </c>
      <c r="E56" s="79">
        <v>218</v>
      </c>
      <c r="F56" s="79">
        <v>245</v>
      </c>
      <c r="G56" s="79">
        <v>177</v>
      </c>
      <c r="H56" s="79">
        <v>132</v>
      </c>
      <c r="I56" s="79">
        <v>28</v>
      </c>
      <c r="J56" s="79">
        <v>112</v>
      </c>
      <c r="K56" s="39">
        <v>55.999999999999986</v>
      </c>
      <c r="L56" s="45"/>
      <c r="M56" s="21"/>
      <c r="N56" s="21"/>
      <c r="O56" s="21"/>
      <c r="P56" s="21"/>
      <c r="Q56" s="21"/>
      <c r="R56" s="21"/>
    </row>
    <row r="57" spans="1:18" s="42" customFormat="1" ht="21.6" customHeight="1">
      <c r="A57" s="75" t="s">
        <v>62</v>
      </c>
      <c r="B57" s="79">
        <v>271</v>
      </c>
      <c r="C57" s="79">
        <v>285</v>
      </c>
      <c r="D57" s="79">
        <v>364</v>
      </c>
      <c r="E57" s="79">
        <v>182</v>
      </c>
      <c r="F57" s="79">
        <v>232</v>
      </c>
      <c r="G57" s="79">
        <v>122</v>
      </c>
      <c r="H57" s="79">
        <v>65</v>
      </c>
      <c r="I57" s="79">
        <v>42</v>
      </c>
      <c r="J57" s="79">
        <v>65</v>
      </c>
      <c r="K57" s="39">
        <v>42.99999999999999</v>
      </c>
      <c r="L57" s="45"/>
      <c r="M57" s="21"/>
      <c r="N57" s="21"/>
      <c r="O57" s="21"/>
      <c r="P57" s="21"/>
      <c r="Q57" s="21"/>
      <c r="R57" s="21"/>
    </row>
    <row r="58" spans="1:18" s="42" customFormat="1" ht="21.6" customHeight="1">
      <c r="A58" s="75" t="s">
        <v>63</v>
      </c>
      <c r="B58" s="79">
        <v>127</v>
      </c>
      <c r="C58" s="79">
        <v>141</v>
      </c>
      <c r="D58" s="79">
        <v>183</v>
      </c>
      <c r="E58" s="79">
        <v>138</v>
      </c>
      <c r="F58" s="79">
        <v>149</v>
      </c>
      <c r="G58" s="79">
        <v>45</v>
      </c>
      <c r="H58" s="79">
        <v>129</v>
      </c>
      <c r="I58" s="79">
        <v>45</v>
      </c>
      <c r="J58" s="79">
        <v>64</v>
      </c>
      <c r="K58" s="39">
        <v>11.000000000000002</v>
      </c>
      <c r="L58" s="45"/>
      <c r="M58" s="21"/>
      <c r="N58" s="21"/>
      <c r="O58" s="21"/>
      <c r="P58" s="21"/>
      <c r="Q58" s="21"/>
      <c r="R58" s="21"/>
    </row>
    <row r="59" spans="1:18" s="42" customFormat="1" ht="21.6" customHeight="1">
      <c r="A59" s="75" t="s">
        <v>64</v>
      </c>
      <c r="B59" s="79">
        <v>556</v>
      </c>
      <c r="C59" s="79">
        <v>426</v>
      </c>
      <c r="D59" s="79">
        <v>399</v>
      </c>
      <c r="E59" s="79">
        <v>292</v>
      </c>
      <c r="F59" s="79">
        <v>295</v>
      </c>
      <c r="G59" s="79">
        <v>338</v>
      </c>
      <c r="H59" s="79">
        <v>300</v>
      </c>
      <c r="I59" s="79">
        <v>201</v>
      </c>
      <c r="J59" s="79">
        <v>380</v>
      </c>
      <c r="K59" s="39">
        <v>114</v>
      </c>
      <c r="L59" s="45"/>
      <c r="M59" s="21"/>
      <c r="N59" s="21"/>
      <c r="O59" s="21"/>
      <c r="P59" s="21"/>
      <c r="Q59" s="21"/>
      <c r="R59" s="21"/>
    </row>
    <row r="60" spans="1:18" s="42" customFormat="1" ht="21.6" customHeight="1">
      <c r="A60" s="75" t="s">
        <v>65</v>
      </c>
      <c r="B60" s="79">
        <v>440</v>
      </c>
      <c r="C60" s="79">
        <v>421</v>
      </c>
      <c r="D60" s="79">
        <v>417</v>
      </c>
      <c r="E60" s="79">
        <v>256</v>
      </c>
      <c r="F60" s="79">
        <v>272</v>
      </c>
      <c r="G60" s="79">
        <v>45</v>
      </c>
      <c r="H60" s="79">
        <v>76</v>
      </c>
      <c r="I60" s="79">
        <v>66</v>
      </c>
      <c r="J60" s="79">
        <v>79</v>
      </c>
      <c r="K60" s="39">
        <v>75.99999999999999</v>
      </c>
      <c r="L60" s="45"/>
      <c r="M60" s="21"/>
      <c r="N60" s="21"/>
      <c r="O60" s="21"/>
      <c r="P60" s="21"/>
      <c r="Q60" s="21"/>
      <c r="R60" s="21"/>
    </row>
    <row r="61" spans="1:18" s="42" customFormat="1" ht="21.6" customHeight="1">
      <c r="A61" s="75" t="s">
        <v>66</v>
      </c>
      <c r="B61" s="79">
        <v>864</v>
      </c>
      <c r="C61" s="79">
        <v>732</v>
      </c>
      <c r="D61" s="79">
        <v>689</v>
      </c>
      <c r="E61" s="79">
        <v>630</v>
      </c>
      <c r="F61" s="79">
        <v>577</v>
      </c>
      <c r="G61" s="79">
        <v>364</v>
      </c>
      <c r="H61" s="79">
        <v>409</v>
      </c>
      <c r="I61" s="79">
        <v>397</v>
      </c>
      <c r="J61" s="79">
        <v>700</v>
      </c>
      <c r="K61" s="39">
        <v>382.9999999999999</v>
      </c>
      <c r="L61" s="45"/>
      <c r="M61" s="21"/>
      <c r="N61" s="21"/>
      <c r="O61" s="21"/>
      <c r="P61" s="21"/>
      <c r="Q61" s="21"/>
      <c r="R61" s="21"/>
    </row>
    <row r="62" spans="1:18" s="42" customFormat="1" ht="21.6" customHeight="1">
      <c r="A62" s="75" t="s">
        <v>67</v>
      </c>
      <c r="B62" s="79">
        <v>373</v>
      </c>
      <c r="C62" s="79">
        <v>255</v>
      </c>
      <c r="D62" s="79">
        <v>390</v>
      </c>
      <c r="E62" s="79">
        <v>306</v>
      </c>
      <c r="F62" s="79">
        <v>245</v>
      </c>
      <c r="G62" s="79">
        <v>127</v>
      </c>
      <c r="H62" s="79">
        <v>191</v>
      </c>
      <c r="I62" s="79">
        <v>146</v>
      </c>
      <c r="J62" s="79">
        <v>186</v>
      </c>
      <c r="K62" s="39">
        <v>104.00000000000003</v>
      </c>
      <c r="L62" s="45"/>
      <c r="M62" s="21"/>
      <c r="N62" s="21"/>
      <c r="O62" s="21"/>
      <c r="P62" s="21"/>
      <c r="Q62" s="21"/>
      <c r="R62" s="21"/>
    </row>
    <row r="63" spans="1:18" s="42" customFormat="1" ht="21.6" customHeight="1">
      <c r="A63" s="76" t="s">
        <v>68</v>
      </c>
      <c r="B63" s="79">
        <v>10</v>
      </c>
      <c r="C63" s="79">
        <v>32</v>
      </c>
      <c r="D63" s="79">
        <v>18</v>
      </c>
      <c r="E63" s="79">
        <v>2</v>
      </c>
      <c r="F63" s="79">
        <v>1</v>
      </c>
      <c r="G63" s="79">
        <v>7</v>
      </c>
      <c r="H63" s="79">
        <v>5</v>
      </c>
      <c r="I63" s="79">
        <v>0</v>
      </c>
      <c r="J63" s="79">
        <v>0</v>
      </c>
      <c r="K63" s="39">
        <v>0</v>
      </c>
      <c r="L63" s="45"/>
      <c r="M63" s="21"/>
      <c r="N63" s="21"/>
      <c r="O63" s="21"/>
      <c r="P63" s="21"/>
      <c r="Q63" s="21"/>
      <c r="R63" s="21"/>
    </row>
    <row r="64" spans="1:18" s="42" customFormat="1" ht="21.6" customHeight="1">
      <c r="A64" s="76" t="s">
        <v>69</v>
      </c>
      <c r="B64" s="79">
        <v>7879</v>
      </c>
      <c r="C64" s="79">
        <v>7280</v>
      </c>
      <c r="D64" s="79">
        <v>5501</v>
      </c>
      <c r="E64" s="79">
        <v>7370</v>
      </c>
      <c r="F64" s="79">
        <v>8073</v>
      </c>
      <c r="G64" s="79">
        <v>7806</v>
      </c>
      <c r="H64" s="79">
        <v>8825</v>
      </c>
      <c r="I64" s="79">
        <v>6129</v>
      </c>
      <c r="J64" s="79">
        <v>7771</v>
      </c>
      <c r="K64" s="39">
        <v>3842.9999999999973</v>
      </c>
      <c r="L64" s="45"/>
      <c r="M64"/>
      <c r="N64"/>
      <c r="O64"/>
      <c r="P64"/>
      <c r="Q64"/>
      <c r="R64"/>
    </row>
    <row r="65" spans="1:18" s="42" customFormat="1" ht="21.6" customHeight="1">
      <c r="A65" s="75" t="s">
        <v>70</v>
      </c>
      <c r="B65" s="79">
        <v>560</v>
      </c>
      <c r="C65" s="79">
        <v>432</v>
      </c>
      <c r="D65" s="79">
        <v>897</v>
      </c>
      <c r="E65" s="79">
        <v>459</v>
      </c>
      <c r="F65" s="79">
        <v>487</v>
      </c>
      <c r="G65" s="79">
        <v>297</v>
      </c>
      <c r="H65" s="79">
        <v>304</v>
      </c>
      <c r="I65" s="79">
        <v>221</v>
      </c>
      <c r="J65" s="79">
        <v>230</v>
      </c>
      <c r="K65" s="39">
        <v>83</v>
      </c>
      <c r="L65" s="45"/>
      <c r="M65"/>
      <c r="N65"/>
      <c r="O65"/>
      <c r="P65"/>
      <c r="Q65"/>
      <c r="R65"/>
    </row>
    <row r="66" spans="1:18" s="42" customFormat="1" ht="21.6" customHeight="1">
      <c r="A66" s="75" t="s">
        <v>71</v>
      </c>
      <c r="B66" s="79">
        <v>453</v>
      </c>
      <c r="C66" s="79">
        <v>477</v>
      </c>
      <c r="D66" s="79">
        <v>514</v>
      </c>
      <c r="E66" s="79">
        <v>323</v>
      </c>
      <c r="F66" s="79">
        <v>254</v>
      </c>
      <c r="G66" s="79">
        <v>323</v>
      </c>
      <c r="H66" s="79">
        <v>427</v>
      </c>
      <c r="I66" s="79">
        <v>347</v>
      </c>
      <c r="J66" s="79">
        <v>375</v>
      </c>
      <c r="K66" s="39">
        <v>231.99999999999986</v>
      </c>
      <c r="L66" s="45"/>
      <c r="M66"/>
      <c r="N66"/>
      <c r="O66"/>
      <c r="P66"/>
      <c r="Q66"/>
      <c r="R66"/>
    </row>
    <row r="67" spans="1:18" s="42" customFormat="1" ht="21.6" customHeight="1">
      <c r="A67" s="75" t="s">
        <v>72</v>
      </c>
      <c r="B67" s="79">
        <v>1029</v>
      </c>
      <c r="C67" s="79">
        <v>1248</v>
      </c>
      <c r="D67" s="79">
        <v>1073</v>
      </c>
      <c r="E67" s="79">
        <v>907</v>
      </c>
      <c r="F67" s="79">
        <v>957</v>
      </c>
      <c r="G67" s="79">
        <v>937</v>
      </c>
      <c r="H67" s="79">
        <v>942</v>
      </c>
      <c r="I67" s="79">
        <v>724</v>
      </c>
      <c r="J67" s="79">
        <v>1121</v>
      </c>
      <c r="K67" s="39">
        <v>592.0000000000002</v>
      </c>
      <c r="L67" s="45"/>
      <c r="M67"/>
      <c r="N67"/>
      <c r="O67"/>
      <c r="P67"/>
      <c r="Q67"/>
      <c r="R67"/>
    </row>
    <row r="68" spans="1:18" s="42" customFormat="1" ht="21.6" customHeight="1">
      <c r="A68" s="75" t="s">
        <v>73</v>
      </c>
      <c r="B68" s="79">
        <v>1468</v>
      </c>
      <c r="C68" s="79">
        <v>1694</v>
      </c>
      <c r="D68" s="79">
        <v>1296</v>
      </c>
      <c r="E68" s="79">
        <v>966</v>
      </c>
      <c r="F68" s="79">
        <v>1141</v>
      </c>
      <c r="G68" s="79">
        <v>938</v>
      </c>
      <c r="H68" s="79">
        <v>1219</v>
      </c>
      <c r="I68" s="79">
        <v>757</v>
      </c>
      <c r="J68" s="79">
        <v>1347</v>
      </c>
      <c r="K68" s="39">
        <v>726.9999999999999</v>
      </c>
      <c r="L68" s="45"/>
      <c r="M68"/>
      <c r="N68"/>
      <c r="O68"/>
      <c r="P68"/>
      <c r="Q68"/>
      <c r="R68"/>
    </row>
    <row r="69" spans="1:18" s="42" customFormat="1" ht="21.6" customHeight="1">
      <c r="A69" s="75" t="s">
        <v>74</v>
      </c>
      <c r="B69" s="79">
        <v>255</v>
      </c>
      <c r="C69" s="79">
        <v>195</v>
      </c>
      <c r="D69" s="79">
        <v>224</v>
      </c>
      <c r="E69" s="79">
        <v>213</v>
      </c>
      <c r="F69" s="79">
        <v>189</v>
      </c>
      <c r="G69" s="79">
        <v>182</v>
      </c>
      <c r="H69" s="79">
        <v>155</v>
      </c>
      <c r="I69" s="79">
        <v>74</v>
      </c>
      <c r="J69" s="79">
        <v>164</v>
      </c>
      <c r="K69" s="39">
        <v>37</v>
      </c>
      <c r="L69" s="45"/>
      <c r="M69"/>
      <c r="N69"/>
      <c r="O69"/>
      <c r="P69"/>
      <c r="Q69"/>
      <c r="R69"/>
    </row>
    <row r="70" spans="1:18" s="42" customFormat="1" ht="21.6" customHeight="1">
      <c r="A70" s="75" t="s">
        <v>75</v>
      </c>
      <c r="B70" s="79">
        <v>174</v>
      </c>
      <c r="C70" s="79">
        <v>167</v>
      </c>
      <c r="D70" s="79">
        <v>161</v>
      </c>
      <c r="E70" s="79">
        <v>102</v>
      </c>
      <c r="F70" s="79">
        <v>144</v>
      </c>
      <c r="G70" s="79">
        <v>75</v>
      </c>
      <c r="H70" s="79">
        <v>104</v>
      </c>
      <c r="I70" s="79">
        <v>18</v>
      </c>
      <c r="J70" s="79">
        <v>41</v>
      </c>
      <c r="K70" s="39">
        <v>11.000000000000002</v>
      </c>
      <c r="L70" s="45"/>
      <c r="M70"/>
      <c r="N70"/>
      <c r="O70"/>
      <c r="P70"/>
      <c r="Q70"/>
      <c r="R70"/>
    </row>
    <row r="71" spans="1:18" s="42" customFormat="1" ht="21.6" customHeight="1">
      <c r="A71" s="75" t="s">
        <v>76</v>
      </c>
      <c r="B71" s="79">
        <v>205</v>
      </c>
      <c r="C71" s="79">
        <v>199</v>
      </c>
      <c r="D71" s="79">
        <v>125</v>
      </c>
      <c r="E71" s="79">
        <v>39</v>
      </c>
      <c r="F71" s="79">
        <v>25</v>
      </c>
      <c r="G71" s="79">
        <v>126</v>
      </c>
      <c r="H71" s="79">
        <v>68</v>
      </c>
      <c r="I71" s="79">
        <v>38</v>
      </c>
      <c r="J71" s="79">
        <v>47</v>
      </c>
      <c r="K71" s="39">
        <v>21.000000000000004</v>
      </c>
      <c r="L71" s="45"/>
      <c r="M71"/>
      <c r="N71"/>
      <c r="O71"/>
      <c r="P71"/>
      <c r="Q71"/>
      <c r="R71"/>
    </row>
    <row r="72" spans="1:18" s="42" customFormat="1" ht="21.6" customHeight="1">
      <c r="A72" s="76" t="s">
        <v>77</v>
      </c>
      <c r="B72" s="79">
        <v>219</v>
      </c>
      <c r="C72" s="79">
        <v>226</v>
      </c>
      <c r="D72" s="79">
        <v>157</v>
      </c>
      <c r="E72" s="79">
        <v>91</v>
      </c>
      <c r="F72" s="79">
        <v>81</v>
      </c>
      <c r="G72" s="79">
        <v>62</v>
      </c>
      <c r="H72" s="79">
        <v>32</v>
      </c>
      <c r="I72" s="79">
        <v>37</v>
      </c>
      <c r="J72" s="79">
        <v>33</v>
      </c>
      <c r="K72" s="39">
        <v>27.000000000000004</v>
      </c>
      <c r="L72" s="45"/>
      <c r="M72"/>
      <c r="N72"/>
      <c r="O72"/>
      <c r="P72"/>
      <c r="Q72"/>
      <c r="R72"/>
    </row>
    <row r="73" spans="1:18" s="42" customFormat="1" ht="21.6" customHeight="1">
      <c r="A73" s="76" t="s">
        <v>78</v>
      </c>
      <c r="B73" s="79">
        <v>4244</v>
      </c>
      <c r="C73" s="79">
        <v>9795</v>
      </c>
      <c r="D73" s="79">
        <v>9235</v>
      </c>
      <c r="E73" s="79">
        <v>5871</v>
      </c>
      <c r="F73" s="79">
        <v>5345</v>
      </c>
      <c r="G73" s="79">
        <v>4522</v>
      </c>
      <c r="H73" s="79">
        <v>3122</v>
      </c>
      <c r="I73" s="79">
        <v>1707</v>
      </c>
      <c r="J73" s="79">
        <v>2178</v>
      </c>
      <c r="K73" s="39">
        <v>1135.0000000000002</v>
      </c>
      <c r="L73" s="45"/>
      <c r="M73"/>
      <c r="N73"/>
      <c r="O73"/>
      <c r="P73"/>
      <c r="Q73"/>
      <c r="R73"/>
    </row>
    <row r="74" spans="1:18" s="42" customFormat="1" ht="21.6" customHeight="1">
      <c r="A74" s="75" t="s">
        <v>79</v>
      </c>
      <c r="B74" s="79">
        <v>691</v>
      </c>
      <c r="C74" s="79">
        <v>426</v>
      </c>
      <c r="D74" s="79">
        <v>361</v>
      </c>
      <c r="E74" s="79">
        <v>446</v>
      </c>
      <c r="F74" s="79">
        <v>664</v>
      </c>
      <c r="G74" s="79">
        <v>658</v>
      </c>
      <c r="H74" s="79">
        <v>707</v>
      </c>
      <c r="I74" s="79">
        <v>388</v>
      </c>
      <c r="J74" s="79">
        <v>507</v>
      </c>
      <c r="K74" s="39">
        <v>330.99999999999983</v>
      </c>
      <c r="L74" s="45"/>
      <c r="M74"/>
      <c r="N74"/>
      <c r="O74"/>
      <c r="P74"/>
      <c r="Q74"/>
      <c r="R74"/>
    </row>
    <row r="75" spans="1:18" s="42" customFormat="1" ht="21.6" customHeight="1">
      <c r="A75" s="75" t="s">
        <v>80</v>
      </c>
      <c r="B75" s="79">
        <v>914</v>
      </c>
      <c r="C75" s="79">
        <v>708</v>
      </c>
      <c r="D75" s="79">
        <v>915</v>
      </c>
      <c r="E75" s="79">
        <v>688</v>
      </c>
      <c r="F75" s="79">
        <v>606</v>
      </c>
      <c r="G75" s="79">
        <v>533</v>
      </c>
      <c r="H75" s="79">
        <v>871</v>
      </c>
      <c r="I75" s="79">
        <v>707</v>
      </c>
      <c r="J75" s="79">
        <v>782</v>
      </c>
      <c r="K75" s="39">
        <v>339.9999999999998</v>
      </c>
      <c r="L75" s="45"/>
      <c r="M75"/>
      <c r="N75"/>
      <c r="O75"/>
      <c r="P75"/>
      <c r="Q75"/>
      <c r="R75"/>
    </row>
    <row r="76" spans="1:18" s="42" customFormat="1" ht="21.6" customHeight="1">
      <c r="A76" s="75" t="s">
        <v>81</v>
      </c>
      <c r="B76" s="79">
        <v>97</v>
      </c>
      <c r="C76" s="79">
        <v>118</v>
      </c>
      <c r="D76" s="79">
        <v>114</v>
      </c>
      <c r="E76" s="79">
        <v>83</v>
      </c>
      <c r="F76" s="79">
        <v>65</v>
      </c>
      <c r="G76" s="79">
        <v>52</v>
      </c>
      <c r="H76" s="79">
        <v>49</v>
      </c>
      <c r="I76" s="79">
        <v>17</v>
      </c>
      <c r="J76" s="79">
        <v>35</v>
      </c>
      <c r="K76" s="39">
        <v>1</v>
      </c>
      <c r="L76" s="45"/>
      <c r="M76"/>
      <c r="N76"/>
      <c r="O76"/>
      <c r="P76"/>
      <c r="Q76"/>
      <c r="R76"/>
    </row>
    <row r="77" spans="1:18" s="42" customFormat="1" ht="21.6" customHeight="1">
      <c r="A77" s="76" t="s">
        <v>82</v>
      </c>
      <c r="B77" s="79">
        <v>737</v>
      </c>
      <c r="C77" s="79">
        <v>822</v>
      </c>
      <c r="D77" s="79">
        <v>1008</v>
      </c>
      <c r="E77" s="79">
        <v>844</v>
      </c>
      <c r="F77" s="79">
        <v>760</v>
      </c>
      <c r="G77" s="79">
        <v>691</v>
      </c>
      <c r="H77" s="79">
        <v>712</v>
      </c>
      <c r="I77" s="79">
        <v>378</v>
      </c>
      <c r="J77" s="79">
        <v>640</v>
      </c>
      <c r="K77" s="39">
        <v>332.0000000000001</v>
      </c>
      <c r="L77" s="45"/>
      <c r="M77"/>
      <c r="N77"/>
      <c r="O77"/>
      <c r="P77"/>
      <c r="Q77"/>
      <c r="R77"/>
    </row>
    <row r="78" spans="1:18" s="42" customFormat="1" ht="21.6" customHeight="1">
      <c r="A78" s="76" t="s">
        <v>83</v>
      </c>
      <c r="B78" s="79">
        <v>158</v>
      </c>
      <c r="C78" s="79">
        <v>93</v>
      </c>
      <c r="D78" s="79">
        <v>117</v>
      </c>
      <c r="E78" s="79">
        <v>84</v>
      </c>
      <c r="F78" s="79">
        <v>84</v>
      </c>
      <c r="G78" s="79">
        <v>96</v>
      </c>
      <c r="H78" s="79">
        <v>61</v>
      </c>
      <c r="I78" s="79">
        <v>58</v>
      </c>
      <c r="J78" s="79">
        <v>50</v>
      </c>
      <c r="K78" s="39">
        <v>19.999999999999996</v>
      </c>
      <c r="L78" s="45"/>
      <c r="M78"/>
      <c r="N78"/>
      <c r="O78"/>
      <c r="P78"/>
      <c r="Q78"/>
      <c r="R78"/>
    </row>
    <row r="79" spans="1:18" s="46" customFormat="1" ht="17.1" customHeigh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/>
      <c r="N79"/>
      <c r="O79"/>
      <c r="P79"/>
      <c r="Q79"/>
      <c r="R79"/>
    </row>
    <row r="80" spans="1:18" s="21" customFormat="1" ht="17.1" customHeight="1">
      <c r="A80" s="18" t="s">
        <v>20</v>
      </c>
      <c r="B80" s="18"/>
      <c r="C80" s="18"/>
      <c r="D80" s="18"/>
      <c r="E80" s="18"/>
      <c r="F80" s="3"/>
      <c r="G80" s="3"/>
      <c r="H80" s="3"/>
      <c r="I80" s="3"/>
      <c r="J80" s="3"/>
      <c r="K80" s="3"/>
      <c r="L80" s="3"/>
      <c r="M80"/>
      <c r="N80"/>
      <c r="O80"/>
      <c r="P80"/>
      <c r="Q80"/>
      <c r="R80"/>
    </row>
    <row r="81" spans="1:18" s="21" customFormat="1" ht="17.1" customHeight="1">
      <c r="A81" s="102" t="s">
        <v>57</v>
      </c>
      <c r="B81" s="102"/>
      <c r="C81" s="102"/>
      <c r="D81" s="3"/>
      <c r="E81" s="3"/>
      <c r="F81" s="3"/>
      <c r="G81" s="3"/>
      <c r="H81" s="3"/>
      <c r="I81" s="3"/>
      <c r="J81" s="3"/>
      <c r="K81" s="3"/>
      <c r="L81" s="3"/>
      <c r="M81"/>
      <c r="N81"/>
      <c r="O81"/>
      <c r="P81"/>
      <c r="Q81"/>
      <c r="R81"/>
    </row>
    <row r="82" spans="13:18" s="21" customFormat="1" ht="17.1" customHeight="1">
      <c r="M82"/>
      <c r="N82"/>
      <c r="O82"/>
      <c r="P82"/>
      <c r="Q82"/>
      <c r="R82"/>
    </row>
    <row r="83" spans="7:18" s="21" customFormat="1" ht="17.1" customHeight="1">
      <c r="G83" s="97"/>
      <c r="H83" s="97"/>
      <c r="I83" s="97"/>
      <c r="J83" s="97"/>
      <c r="K83" s="97"/>
      <c r="M83"/>
      <c r="N83"/>
      <c r="O83"/>
      <c r="P83"/>
      <c r="Q83"/>
      <c r="R83"/>
    </row>
    <row r="84" spans="1:18" s="21" customFormat="1" ht="17.1" customHeight="1">
      <c r="A84" s="18" t="s">
        <v>84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M84"/>
      <c r="N84"/>
      <c r="O84"/>
      <c r="P84"/>
      <c r="Q84"/>
      <c r="R84"/>
    </row>
    <row r="85" spans="1:18" s="21" customFormat="1" ht="17.1" customHeight="1">
      <c r="A85" s="103" t="s">
        <v>85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M85"/>
      <c r="N85"/>
      <c r="O85"/>
      <c r="P85"/>
      <c r="Q85"/>
      <c r="R85"/>
    </row>
    <row r="86" spans="1:18" s="21" customFormat="1" ht="17.1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M86"/>
      <c r="N86"/>
      <c r="O86"/>
      <c r="P86"/>
      <c r="Q86"/>
      <c r="R86"/>
    </row>
    <row r="87" spans="1:18" s="21" customFormat="1" ht="17.1" customHeight="1">
      <c r="A87" s="109" t="s">
        <v>112</v>
      </c>
      <c r="B87" s="103"/>
      <c r="C87" s="103"/>
      <c r="D87" s="103"/>
      <c r="E87" s="103"/>
      <c r="F87" s="103"/>
      <c r="G87" s="83"/>
      <c r="H87" s="83"/>
      <c r="I87" s="83"/>
      <c r="J87" s="83"/>
      <c r="K87" s="83"/>
      <c r="M87"/>
      <c r="N87"/>
      <c r="O87"/>
      <c r="P87"/>
      <c r="Q87"/>
      <c r="R87"/>
    </row>
    <row r="88" spans="1:18" s="21" customFormat="1" ht="17.1" customHeight="1">
      <c r="A88" s="109" t="s">
        <v>86</v>
      </c>
      <c r="B88" s="103"/>
      <c r="C88" s="103"/>
      <c r="D88" s="103"/>
      <c r="E88" s="103"/>
      <c r="F88" s="103"/>
      <c r="G88" s="98"/>
      <c r="H88" s="98"/>
      <c r="I88" s="98"/>
      <c r="J88" s="98"/>
      <c r="K88" s="98"/>
      <c r="M88"/>
      <c r="N88"/>
      <c r="O88"/>
      <c r="P88"/>
      <c r="Q88"/>
      <c r="R88"/>
    </row>
    <row r="89" spans="1:18" s="21" customFormat="1" ht="17.1" customHeight="1">
      <c r="A89" s="109" t="s">
        <v>87</v>
      </c>
      <c r="B89" s="103"/>
      <c r="C89" s="103"/>
      <c r="D89" s="103"/>
      <c r="E89" s="103"/>
      <c r="F89" s="103"/>
      <c r="G89" s="97"/>
      <c r="H89" s="97"/>
      <c r="I89" s="97"/>
      <c r="J89" s="97"/>
      <c r="K89" s="97"/>
      <c r="M89"/>
      <c r="N89"/>
      <c r="O89"/>
      <c r="P89"/>
      <c r="Q89"/>
      <c r="R89"/>
    </row>
    <row r="90" spans="1:18" s="21" customFormat="1" ht="17.1" customHeight="1">
      <c r="A90" s="109" t="s">
        <v>88</v>
      </c>
      <c r="B90" s="103"/>
      <c r="C90" s="103"/>
      <c r="D90" s="103"/>
      <c r="E90" s="103"/>
      <c r="F90" s="103"/>
      <c r="G90" s="97"/>
      <c r="H90" s="97"/>
      <c r="I90" s="97"/>
      <c r="J90" s="97"/>
      <c r="K90" s="97"/>
      <c r="M90"/>
      <c r="N90"/>
      <c r="O90"/>
      <c r="P90"/>
      <c r="Q90"/>
      <c r="R90"/>
    </row>
    <row r="91" spans="13:18" s="21" customFormat="1" ht="17.1" customHeight="1">
      <c r="M91"/>
      <c r="N91"/>
      <c r="O91"/>
      <c r="P91"/>
      <c r="Q91"/>
      <c r="R91"/>
    </row>
    <row r="92" spans="13:18" s="21" customFormat="1" ht="17.1" customHeight="1">
      <c r="M92"/>
      <c r="N92"/>
      <c r="O92"/>
      <c r="P92"/>
      <c r="Q92"/>
      <c r="R92"/>
    </row>
  </sheetData>
  <mergeCells count="8">
    <mergeCell ref="A89:F89"/>
    <mergeCell ref="A90:F90"/>
    <mergeCell ref="A87:F87"/>
    <mergeCell ref="A81:C81"/>
    <mergeCell ref="A2:A3"/>
    <mergeCell ref="B2:K2"/>
    <mergeCell ref="A85:K86"/>
    <mergeCell ref="A88:F88"/>
  </mergeCells>
  <hyperlinks>
    <hyperlink ref="L3" location="ÍNDICE!B2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Gabriela Hidalgo</dc:creator>
  <cp:keywords/>
  <dc:description/>
  <cp:lastModifiedBy>INEC Gabriela Hidalgo</cp:lastModifiedBy>
  <dcterms:created xsi:type="dcterms:W3CDTF">2021-01-22T14:33:21Z</dcterms:created>
  <dcterms:modified xsi:type="dcterms:W3CDTF">2022-09-26T14:52:33Z</dcterms:modified>
  <cp:category/>
  <cp:version/>
  <cp:contentType/>
  <cp:contentStatus/>
</cp:coreProperties>
</file>